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Formatos'!$A$7:$AJ$35</definedName>
    <definedName name="_xlnm._FilterDatabase" localSheetId="4" hidden="1">Tabla_391987!$A$3:$D$455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453" i="5" l="1"/>
  <c r="D452" i="5"/>
  <c r="D447" i="5"/>
  <c r="D63" i="5" l="1"/>
  <c r="D62" i="5"/>
  <c r="D5" i="5"/>
</calcChain>
</file>

<file path=xl/sharedStrings.xml><?xml version="1.0" encoding="utf-8"?>
<sst xmlns="http://schemas.openxmlformats.org/spreadsheetml/2006/main" count="1197" uniqueCount="290">
  <si>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</si>
  <si>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</si>
  <si>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</si>
  <si>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</si>
  <si>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</si>
  <si>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</si>
  <si>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</si>
  <si>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</si>
  <si>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</si>
  <si>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</si>
  <si>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</si>
  <si>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</si>
  <si>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</si>
  <si>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</si>
  <si>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</si>
  <si>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</si>
  <si>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</si>
  <si>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</si>
  <si>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</si>
  <si>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</si>
  <si>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</si>
  <si>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</si>
  <si>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</si>
  <si>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</si>
  <si>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</si>
  <si>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</si>
  <si>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</si>
  <si>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</si>
  <si>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</si>
  <si>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</si>
  <si>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</si>
  <si>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</si>
  <si>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</si>
  <si>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</si>
  <si>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</si>
  <si>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</si>
  <si>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</si>
  <si>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</si>
  <si>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</si>
  <si>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</si>
  <si>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</si>
  <si>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</si>
  <si>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</si>
  <si>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</si>
  <si>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</si>
  <si>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</si>
  <si>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</si>
  <si>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</si>
  <si>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</si>
  <si>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</si>
  <si>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</si>
  <si>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</si>
  <si>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</si>
  <si>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</si>
  <si>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</si>
  <si>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</si>
  <si>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</si>
  <si>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</si>
  <si>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</si>
  <si>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</si>
  <si>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</si>
  <si>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</si>
  <si>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</si>
  <si>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</si>
  <si>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</si>
  <si>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</si>
  <si>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</si>
  <si>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</si>
  <si>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</si>
  <si>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</si>
  <si>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</si>
  <si>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</si>
  <si>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</si>
  <si>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</si>
  <si>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</si>
  <si>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</si>
  <si>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</si>
  <si>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</si>
  <si>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</si>
  <si>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</si>
  <si>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</si>
  <si>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</si>
  <si>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</si>
  <si>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</si>
  <si>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</si>
  <si>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</si>
  <si>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</si>
  <si>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</si>
  <si>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</si>
  <si>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</si>
  <si>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</si>
  <si>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</si>
  <si>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</si>
  <si>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</si>
  <si>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</si>
  <si>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</si>
  <si>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</si>
  <si>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</si>
  <si>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</si>
  <si>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</si>
  <si>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</si>
  <si>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</si>
  <si>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</si>
  <si>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</si>
  <si>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</si>
  <si>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</si>
  <si>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</si>
  <si>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</si>
  <si>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</si>
  <si>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</si>
  <si>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</si>
  <si>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</si>
  <si>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</si>
  <si>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</si>
  <si>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O CONSEJERO ELECTORAL</t>
  </si>
  <si>
    <t>CONSEJEROS ELECTORALES</t>
  </si>
  <si>
    <t>MIRIAM GUADALUPE</t>
  </si>
  <si>
    <t>HINOJOSA</t>
  </si>
  <si>
    <t>DIECK</t>
  </si>
  <si>
    <t>ASISTE AL TERCER INTERCAMBIO DE EXPERIENCIAS EN MATERIA DE GÉNERO</t>
  </si>
  <si>
    <t>MÉXICO</t>
  </si>
  <si>
    <t>NUEVO LEÓN</t>
  </si>
  <si>
    <t>MONTERREY</t>
  </si>
  <si>
    <t>CHIHUAHUA</t>
  </si>
  <si>
    <t>CIUDAD JUAREZ</t>
  </si>
  <si>
    <t>ASISTE AL TERCER INTERCAMBIO DE EXPERIENCIAS EN MATERIA DE GÉNERO ENTRE CONSEJERAS Y CONSEJEROS ELECTORALES, EVENTO ORGANIZADO POR EL INE Y EL INSTITUTO ESTATAL ELECTORAL DE CHIHUAHUA</t>
  </si>
  <si>
    <t>http://www.ceenl.mx/legislacion/documentos/manuales/MODA.pdf</t>
  </si>
  <si>
    <t>DIRECCIÓN DE ADMINSITRACIÓN</t>
  </si>
  <si>
    <t>REPORTE DE COMISIÓN POR CONCEPTO DE VIÁTICOS  NO ENTREGADO POR PARTE DEL ÁREA SOLICITANTE AL MOMENTO DE SUBIR LA INFORMACIÓN AL PORTAL DE TRANSPARENCIA</t>
  </si>
  <si>
    <t>PASAJES Y VIATICOS NACIONALES (ALIMENTACION)</t>
  </si>
  <si>
    <t>PASAJES Y VIATICOS NACIONALES (HOSPEDAJE)</t>
  </si>
  <si>
    <t>PASAJES Y VIATICOS NACIONALES (PASAJE AVIÓN)</t>
  </si>
  <si>
    <t>ASISTE A PRESENTACIÓN DEL LIBRO</t>
  </si>
  <si>
    <t>JALISCO</t>
  </si>
  <si>
    <t>GUADALAJARA</t>
  </si>
  <si>
    <t>EN EL MARCO DE LA FERIA INTERNACIONAL DEL LIBRO, ASISTE COMO PRESENTADORA DEL LIBRO: MUJERES, POLÍTICA Y DEMOCRACIA.</t>
  </si>
  <si>
    <t>PASAJES Y VIATICOS NACIONALES (TAXI)</t>
  </si>
  <si>
    <t>ANALISTA DE CONSEJERA O CONSEJERO ELECTORAL</t>
  </si>
  <si>
    <t>DIEGO ARMANDO</t>
  </si>
  <si>
    <t>AVILES</t>
  </si>
  <si>
    <t>ARIZPE</t>
  </si>
  <si>
    <t>ASISTE AL PRIMER ENCUENTRO REGIONAL DE EDUCACIÓN CÍVICA Y PARTICIPACIÓN CIUDADANA</t>
  </si>
  <si>
    <t>AGUASCALIENTES</t>
  </si>
  <si>
    <t>ASISTE AL PRIMER ENCUENTRO REGIONAL DE EDUCACIÓN CÍVICA Y PARTICIPACIÓN CIUDADANA "LA RUTA DE LA PLATA" EVENTO ORGANIZADO POR EL INSTITUTO ESTATAL ELECTORAL DE AGUASCALIENTES</t>
  </si>
  <si>
    <t>INFORMACIÓN CORRESPONDIENTE AL MES DE DICIEMBRE 2018</t>
  </si>
  <si>
    <t>PASAJES Y VIATICOS NACIONALES (COMBUSTIBLE)</t>
  </si>
  <si>
    <t>PASAJES Y VIATICOS NACIONALES (CASETAS)</t>
  </si>
  <si>
    <t>DIRECTOR O DIRECTORA DE CAPACITACIÓN ELECTORAL</t>
  </si>
  <si>
    <t>DIRECCIÓN DE CAPACITACIÓN ELECTORAL</t>
  </si>
  <si>
    <t>CUAHUTEMOC</t>
  </si>
  <si>
    <t>IGLESIAS</t>
  </si>
  <si>
    <t>ONTIVEROS</t>
  </si>
  <si>
    <t>ASISTE A REVISIÓN DE MATERIAL ELECTORAL PARA EL PROCESO DE ELECCIÓN EXTRAORDINARIA DE MONTERREY</t>
  </si>
  <si>
    <t>CIUDAD DE MÉXICO</t>
  </si>
  <si>
    <t>PASAJES Y VIATICOS NACIONALES (ESTACIONAMIENTO)</t>
  </si>
  <si>
    <t>JEFE O JEFA DEL DEPARTAMENTO EDITORIAL</t>
  </si>
  <si>
    <t>MATEO DE JESÚS</t>
  </si>
  <si>
    <t>FLORES</t>
  </si>
  <si>
    <t>JEFE DE OFICINA DE PESQUERIA</t>
  </si>
  <si>
    <t>DIRECCIÓN DE ORGANIZACIÓN Y ESTADÍSTICA ELECTORAL</t>
  </si>
  <si>
    <t>CLAUDIA</t>
  </si>
  <si>
    <t xml:space="preserve">MONTOYA </t>
  </si>
  <si>
    <t>CODINA</t>
  </si>
  <si>
    <t>PESQUERÍA</t>
  </si>
  <si>
    <t>JEFE DE OFICINA DE GENERAL TERÁN</t>
  </si>
  <si>
    <t>ADALBERTO</t>
  </si>
  <si>
    <t>POLANCO</t>
  </si>
  <si>
    <t>AGUIRRE</t>
  </si>
  <si>
    <t>GENERAL TERÁN</t>
  </si>
  <si>
    <t>ALLENDE</t>
  </si>
  <si>
    <t>JEFE DE OFICINA DE CADEREYTA JIMENEZ</t>
  </si>
  <si>
    <t>LUCIA JUDITH</t>
  </si>
  <si>
    <t>SANTIAGO</t>
  </si>
  <si>
    <t>ZUÑIGA</t>
  </si>
  <si>
    <t>CADEREYTA JIMENEZ</t>
  </si>
  <si>
    <t>CONSEJERO PRESIDENTE DE CME DE LINARES</t>
  </si>
  <si>
    <t>HÉCTOR JAVIER</t>
  </si>
  <si>
    <t>MUÑOZ</t>
  </si>
  <si>
    <t>LÓPEZ</t>
  </si>
  <si>
    <t>LINARES</t>
  </si>
  <si>
    <t>VIÁTICOS PARA HECTOR JAVIER MUÑOZ LÓPEZ, DORA EVANGELISTA Y SERGIO MENDOZA DE LA CME LINARES</t>
  </si>
  <si>
    <t>VIÁTICOS PARA VIRGINIA IBARRA Y ELSA MARISSA GARZA DE LA CME GENERAL TERÁN.</t>
  </si>
  <si>
    <t>JEFE DE OFICINA DE MONTEMORELOS</t>
  </si>
  <si>
    <t>KARLA JULIETA</t>
  </si>
  <si>
    <t>SALAICES</t>
  </si>
  <si>
    <t>PÉREZ</t>
  </si>
  <si>
    <t>MONTEMORELOS</t>
  </si>
  <si>
    <t>VIÁTICOS PARA ADELAIDA ESCAMILLA SANDOVAL DE LA CME MONTEMORELOS</t>
  </si>
  <si>
    <t>COORDINADOR O COORDINADORA DE PARTICIPACIÓN CIUDADANA (A)</t>
  </si>
  <si>
    <t>UNIDAD DE PARTICIPACIÓN CIUDADANA</t>
  </si>
  <si>
    <t>NATALIA</t>
  </si>
  <si>
    <t>VALERIO</t>
  </si>
  <si>
    <t>ESTRADA</t>
  </si>
  <si>
    <t>PARTICIPA EN LAS MESAS CIUDADANAS DE REFLEXIÓN EN LAS CMES DEL SISTEMA DE RETROALIMENTACIÓN DEL PROCESO ELECTORAL 2017-2018</t>
  </si>
  <si>
    <t>DOCTOR ARROYO</t>
  </si>
  <si>
    <t>ARAMBERRI</t>
  </si>
  <si>
    <t>EFECTIVO ENVIADO A LOS JEFES DE OFICINA DE LAS COMISIONES MUNICIPALES LOS CUALES A SU VEZ LO ENTREGARAN A LOS CIUDADANOS QUE SE TRASLADARON A LOS PUNTOS EN LOS CUALES SE LLEVARIÁN A CABO LAS MESAS CIUDADANAS DE REFLEXIÓN</t>
  </si>
  <si>
    <t>ASISTENTE DE BODEGA DE DOCUMENTACIÓN Y MATERIAL ELECTORAL</t>
  </si>
  <si>
    <t>JOSÉ BONIFACIO</t>
  </si>
  <si>
    <t>LUNA</t>
  </si>
  <si>
    <t>NARVAEZ</t>
  </si>
  <si>
    <t>ASISTEN AL INE Y AL INSTITUTO POLITECNICO NACIONAL  PARA RECOGER LISTA NOMINAL Y TINTA INDELEBLE PARA USO EN LA ELECCIÓN EXTRAORDINARIA DE MONTERREY</t>
  </si>
  <si>
    <t>ACOMPAÑA EN EL VIAJE JOSÉ LUIS RIOS GALLEGOS ADSCRITO A LA DIRECCIÓN DE ORGANIZACIÓN Y ESTADÍSTICA ELECTORAL</t>
  </si>
  <si>
    <t>ASISTE A LA EMPRESA GANADORA DE LA LICITACIÓN DE BOLETAS ELECTORALES A RECOGER LAS MISMAS, PARA EL PROCESO DE ELECCIÓN EXTRAORDINARIA EN MONTERREY</t>
  </si>
  <si>
    <t>ACOMPAÑA EN EL VIAJE GERARDO CESAR GOMEZ LICEA ADSCRITO A LA DIRECCIÓN DE ORGANIZACIÓN Y ESTADÍSTICA ELECTORAL</t>
  </si>
  <si>
    <t>ANALISTA ADMINISTRATIVO E INVESTIGACIÓN</t>
  </si>
  <si>
    <t>DIRECCIÓN JURÍDICA</t>
  </si>
  <si>
    <t>GERARDO</t>
  </si>
  <si>
    <t>GONZALEZ</t>
  </si>
  <si>
    <t>TÉCNICO O TÉCNICA DE ORGANIZACIÓN ELECTORAL (B-1)</t>
  </si>
  <si>
    <t>GUSTAVO</t>
  </si>
  <si>
    <t>TORRES</t>
  </si>
  <si>
    <t>ORTÍZ</t>
  </si>
  <si>
    <t>ACOMPAÑA A GUSTAVO TORRES EL EMPLEADO JESÚS GARZA BERMUDES ADSCRITO A LA DIRECCIÓN DE ORGANIZACIÓN Y ESTADÍSTICA ELECTORAL</t>
  </si>
  <si>
    <t>SUPERVISOR DE DOCUMENTACIÓN Y MATERIAL ELECTORAL</t>
  </si>
  <si>
    <t>EMILIO</t>
  </si>
  <si>
    <t>ARIAS</t>
  </si>
  <si>
    <t>LEÓN</t>
  </si>
  <si>
    <t>FACTURA DE HOSPEDAJE SE PRORRATEA ENTRE  EMILIO ARIAS, YOLANDA SAUCEDO, JUAN PABLO GARCÍA Y JOSÉ JUAN SOLÍS VAZQUEZ ADSCRITOS A LA DIRECCIÓN DE ORGANIZACIÓN Y ESTADÍSTICA ELECTORAL.</t>
  </si>
  <si>
    <t>VIÁTICOS PARA  EMILIO ARIAS, INOSENCIO LUNA, RAMIRO MOYA Y AARON MORENO ADSCRITOS A LA DIRECCIÓN DE ORGANIZACIÓN Y ESTADÍSTICA ELECTORAL</t>
  </si>
  <si>
    <t>TÉCNICO O TÉCNICA DE ORGANIZACIÓN ELECTORAL (B-3)</t>
  </si>
  <si>
    <t>JOSÉ JUAN</t>
  </si>
  <si>
    <t>SOLÍS</t>
  </si>
  <si>
    <t>VAZQUEZ</t>
  </si>
  <si>
    <t>ASISTE A LA REVISIÓN DEL MATERIAL  Y DOCUMENTACIÓN ELECTORAL EN LAS EMPRESAS GANADORAS DE LA LICITACIÓN PARA EL PROCESO DE ELECCIÓN EXTRAORDINARIA EN MONTERREY</t>
  </si>
  <si>
    <t>COORDINADOR O COORDINADORA DE ORGANIZACIÓN ELECTORAL (B)</t>
  </si>
  <si>
    <t>LACE VALERY</t>
  </si>
  <si>
    <t xml:space="preserve">TREVIÑO </t>
  </si>
  <si>
    <t>ALVAREZ</t>
  </si>
  <si>
    <t>ASISTE A LA REVISIÓN DEL MATERIAL  Y DOCUMENTACIÓN ELECTORAL EN LAS EMPRESAS GANADORAS DE LA LICITACIÓN PARA LA JORNADA ELECTORAL DEL 01 DE JULIO</t>
  </si>
  <si>
    <t>COORDINADOR DE DOCUMENTACIÓN ELECTORAL</t>
  </si>
  <si>
    <t>YOLANDA</t>
  </si>
  <si>
    <t>SAUCEDO</t>
  </si>
  <si>
    <t>GARCÍA</t>
  </si>
  <si>
    <t>ASISTENTE DE OPERATIVIDAD</t>
  </si>
  <si>
    <t>JUAN PABLO</t>
  </si>
  <si>
    <t>http://viaticos.transparenciaceenl.mx/indice/VIATICOS%20EXTERIOR%202018/NOVIEMBRE%2018/INFORME%20DE%20VIATICOS%20NOV%2018/INFORME%2016847.pdf</t>
  </si>
  <si>
    <t>COORDINADOR O COORDINADORA DE PARTICIPACIÓN CIUDADANA (B)</t>
  </si>
  <si>
    <t>RODOLFO</t>
  </si>
  <si>
    <t>OLIVARES</t>
  </si>
  <si>
    <t>LLARENA</t>
  </si>
  <si>
    <t>REUNIÓN DE TRABAJO EN EL INSTITUTO NACIONAL ELECTORAL PARA EL DESARROLLO DEL MATERIAL DIDÁCTICO PARA LA ELECCIÓN EXTRAORDINARIA DEL MUNICIPIO DE MONTERREY.</t>
  </si>
  <si>
    <t>http://viaticos.transparenciaceenl.mx/indice/VIATICOS%20EXTERIOR%202018/NOVIEMBRE%2018/INFORME%20DE%20VIATICOS%20NOV%2018/REPORTE%2016857.pdf</t>
  </si>
  <si>
    <t xml:space="preserve">REUNIÓN DE TRABAJO EN EL INSTITUTO NACIONAL ELECTORAL </t>
  </si>
  <si>
    <t>REUNIÓN DE TRABAJO EN EL INSTITUTO NACIONAL ELECTORAL PARA PRESENTACIÓN DE PROPUESTA DE DISEÑOS DE DOCUMENTACIÓN ELECTORAL PARA LA ELECCIÓN EXTRAORDINARIA DEL MUNICIPIO DE MONTERREY.</t>
  </si>
  <si>
    <t>GASTOS DE HOSPEDAJE COMO DE VUELOS PARA YOLNDA SAUCEDO GARCÍA Y JUAN PABLO GARCÍA LUNA ADSCRITOS A LA DIRECCIÓN DE ORNAIZACIÓN Y ESTADÍSTICA ELECTORAL.</t>
  </si>
  <si>
    <t>ANALISTA DE PROCEDIMIENTOS SANCIONADORES Y NOTIFICACIONES</t>
  </si>
  <si>
    <t xml:space="preserve">LUIS DAVID </t>
  </si>
  <si>
    <t>CARRILLO</t>
  </si>
  <si>
    <t>GUERRA</t>
  </si>
  <si>
    <t>PRESENTACIÓN DE DEMANDA EN LA SALA SUPERIOR DEL TRIBUNAL ELECTORAL DEL PODER JUDICIAL DE LA FEDERACIÓN</t>
  </si>
  <si>
    <t>http://viaticos.transparenciaceenl.mx/indice/VIATICOS%20EXTERIOR%202018/NOVIEMBRE%2018/INFORME%20DE%20VIATICOS%20NOV%2018/REPORTE%2017150.pdf</t>
  </si>
  <si>
    <t>FACTURA DE HOSPEDAJE Y VUELOS SE PRORRATEA ENTRE  EMILIO ARIAS, YOLANDA SAUCEDO, JUAN PABLO GARCÍA Y JOSÉ JUAN SOLÍS VAZQUEZ ADSCRITOS A LA DIRECCIÓN DE ORGANIZACIÓN Y ESTADÍSTICA ELECTORAL.</t>
  </si>
  <si>
    <t>http://viaticos.transparenciaceenl.mx/indice/VIATICOS%20EXTERIOR%202018/DICIEMBRE%2018/SOL%2017333%20MIRIAM%20HINOJOSA.pdf</t>
  </si>
  <si>
    <t>http://viaticos.transparenciaceenl.mx/indice/VIATICOS%20EXTERIOR%202018/DICIEMBRE%2018/SOL%2017302%20MIRIAM%20HINOJOSA.pdf</t>
  </si>
  <si>
    <t>http://viaticos.transparenciaceenl.mx/indice/VIATICOS%20EXTERIOR%202018/DICIEMBRE%2018/SOL%2017121%20DIEGO%20AVILES.pdf</t>
  </si>
  <si>
    <t>http://viaticos.transparenciaceenl.mx/indice/VIATICOS%20EXTERIOR%202018/DICIEMBRE%2018/SOL%2017476%20CUAHUTEMOC%20IGLESIAS.pdf</t>
  </si>
  <si>
    <t>http://viaticos.transparenciaceenl.mx/indice/VIATICOS%20EXTERIOR%202018/DICIEMBRE%2018/SOL%2017297%20MATEO%20DE%20JES%C3%9AS.pdf</t>
  </si>
  <si>
    <t>http://viaticos.transparenciaceenl.mx/indice/VIATICOS%20EXTERIOR%202018/DICIEMBRE%2018/SOL%2016220%20CLAUDIA%20MONTOYA.pdf</t>
  </si>
  <si>
    <t>http://viaticos.transparenciaceenl.mx/indice/VIATICOS%20EXTERIOR%202018/DICIEMBRE%2018/SOL%2016215%20ADALBERTO%20POLANCO.pdf</t>
  </si>
  <si>
    <t>http://viaticos.transparenciaceenl.mx/indice/VIATICOS%20EXTERIOR%202018/DICIEMBRE%2018/SOL%2016214%20SANTIAGO%20ZU%C3%91IGA.pdf</t>
  </si>
  <si>
    <t>http://viaticos.transparenciaceenl.mx/indice/VIATICOS%20EXTERIOR%202018/DICIEMBRE%2018/SOL%2016218%20DE%20LA%20GARZA%20GONZALEZ.pdf</t>
  </si>
  <si>
    <t>http://viaticos.transparenciaceenl.mx/indice/VIATICOS%20EXTERIOR%202018/DICIEMBRE%2018/SOL%2016219%20KARLA%20SALAICES.pdf</t>
  </si>
  <si>
    <t>http://viaticos.transparenciaceenl.mx/indice/VIATICOS%20EXTERIOR%202018/DICIEMBRE%2018/SOL%2016212%20NATALIA%20VALERIO.pdf</t>
  </si>
  <si>
    <t>http://viaticos.transparenciaceenl.mx/indice/VIATICOS%20EXTERIOR%202018/DICIEMBRE%2018/SOL%2017216%20JOSE%20B%20LUNA%20NARVAEZ.pdf</t>
  </si>
  <si>
    <t>http://viaticos.transparenciaceenl.mx/indice/VIATICOS%20EXTERIOR%202018/DICIEMBRE%2018/SOL%2017491%20JOSE%20B%20LUNA%20NARVAEZ.pdf</t>
  </si>
  <si>
    <t>http://viaticos.transparenciaceenl.mx/indice/VIATICOS%20EXTERIOR%202018/DICIEMBRE%2018/SOL%2017211%20GERARDO%20GZZ%20NARVAEZ.pdf</t>
  </si>
  <si>
    <t>http://viaticos.transparenciaceenl.mx/indice/VIATICOS%20EXTERIOR%202018/DICIEMBRE%2018/SOL%2017489%20GERARDO%20GZZ%20NARVAEZ.pdf</t>
  </si>
  <si>
    <t>http://viaticos.transparenciaceenl.mx/indice/VIATICOS%20EXTERIOR%202018/DICIEMBRE%2018/SOL%2017213%20GUSTAVO%20TORRES%20ORTIZ.pdf</t>
  </si>
  <si>
    <t>http://viaticos.transparenciaceenl.mx/indice/VIATICOS%20EXTERIOR%202018/DICIEMBRE%2018/SOL%2017296%20EMILIO%20ARIAS%20LEON.pdf</t>
  </si>
  <si>
    <t>http://viaticos.transparenciaceenl.mx/indice/VIATICOS%20EXTERIOR%202018/DICIEMBRE%2018/SOL%2017421%20EMILIO%20ARIAS%20LEON.pdf</t>
  </si>
  <si>
    <t>http://viaticos.transparenciaceenl.mx/indice/VIATICOS%20EXTERIOR%202018/DICIEMBRE%2018/SOL%2017488%20EMILIO%20ARIAS%20LEON.pdf</t>
  </si>
  <si>
    <t>http://viaticos.transparenciaceenl.mx/indice/VIATICOS%20EXTERIOR%202018/DICIEMBRE%2018/SOL%2017579%20EMILIO%20ARIAS%20LEON.pdf</t>
  </si>
  <si>
    <t>http://viaticos.transparenciaceenl.mx/indice/VIATICOS%20EXTERIOR%202018/DICIEMBRE%2018/SOL%2017295%20JOS%C3%89%20JUAN%20SOL%C3%8DS%20VAZQUEZ.pdf</t>
  </si>
  <si>
    <t>http://viaticos.transparenciaceenl.mx/indice/VIATICOS%20EXTERIOR%202018/DICIEMBRE%2018/SOL%2017837%20LACE%20VALERY%20TREVI%C3%91O%20ALVAREZ.pdf</t>
  </si>
  <si>
    <t>http://viaticos.transparenciaceenl.mx/indice/VIATICOS%20EXTERIOR%202018/DICIEMBRE%2018/SOL%2017293%20YOLANDA%20SAUCEDO.pdf</t>
  </si>
  <si>
    <t>http://viaticos.transparenciaceenl.mx/indice/VIATICOS%20EXTERIOR%202018/DICIEMBRE%2018/SOL%2017761%20JUAN%20PABLO%20GARCIA%20LUNA.pdf</t>
  </si>
  <si>
    <t>http://viaticos.transparenciaceenl.mx/indice/VIATICOS%20EXTERIOR%202018/DICIEMBRE%2018/F-2657%20ASERTUR%20MATEO%20FLORES.pdf</t>
  </si>
  <si>
    <t>http://viaticos.transparenciaceenl.mx/indice/VIATICOS%20EXTERIOR%202018/DICIEMBRE%2018/F-2658%20ASERTUR%20RODOLFO%20OLIVARES.pdf</t>
  </si>
  <si>
    <t>http://viaticos.transparenciaceenl.mx/indice/VIATICOS%20EXTERIOR%202018/DICIEMBRE%2018/F-2769%20ASERTUR%20LUIS%20DAVID%20CARRILLO.pdf</t>
  </si>
  <si>
    <t>http://viaticos.transparenciaceenl.mx/indice/VIATICOS%20EXTERIOR%202018/DICIEMBRE%2018/F-2691%20ASERTUR%20YOLANDA%20SAUCEDO.pdf</t>
  </si>
  <si>
    <t>http://viaticos.transparenciaceenl.mx/indice/VIATICOS%20EXTERIOR%202018/DICIEMBRE%2018/REPORTE%20DE%20VIATICOS/REPORTE%20SOL%2017211%20GERARDO%20GZZ%20NARVAEZ.pdf</t>
  </si>
  <si>
    <t>http://viaticos.transparenciaceenl.mx/indice/VIATICOS%20EXTERIOR%202018/DICIEMBRE%2018/REPORTE%20DE%20VIATICOS/REPORTE%20SOL%2017213%20GUSTAVO%20TORRES%20ORTIZ.pdf</t>
  </si>
  <si>
    <t>http://viaticos.transparenciaceenl.mx/indice/VIATICOS%20EXTERIOR%202018/DICIEMBRE%2018/REPORTE%20DE%20VIATICOS/SOL%2016212%20NATALIA%20VALERIO.pdf</t>
  </si>
  <si>
    <t>http://viaticos.transparenciaceenl.mx/indice/VIATICOS%20EXTERIOR%202018/DICIEMBRE%2018/REPORTE%20DE%20VIATICOS/SOL%2016215%20ADALBERTO%20POLANCO.pdf</t>
  </si>
  <si>
    <t>http://viaticos.transparenciaceenl.mx/indice/VIATICOS%20EXTERIOR%202018/DICIEMBRE%2018/REPORTE%20DE%20VIATICOS/SOL%2016218%20DE%20LA%20GARZA%20GONZALEZ.pdf</t>
  </si>
  <si>
    <t>http://viaticos.transparenciaceenl.mx/indice/VIATICOS%20EXTERIOR%202018/DICIEMBRE%2018/REPORTE%20DE%20VIATICOS/SOL%2016219%20KARLA%20SALAICES.pdf</t>
  </si>
  <si>
    <t>http://viaticos.transparenciaceenl.mx/indice/VIATICOS%20EXTERIOR%202018/DICIEMBRE%2018/REPORTE%20DE%20VIATICOS/SOL%2017121%20DIEGO%20AVILES.pdf</t>
  </si>
  <si>
    <t>http://viaticos.transparenciaceenl.mx/indice/VIATICOS%20EXTERIOR%202018/DICIEMBRE%2018/REPORTE%20DE%20VIATICOS/SOL%2017297%20MATEO%20DE%20JES%C3%9AS.pdf</t>
  </si>
  <si>
    <t>http://viaticos.transparenciaceenl.mx/indice/VIATICOS%20EXTERIOR%202018/DICIEMBRE%2018/REPORTE%20DE%20VIATICOS/SOL%2017476%20CUAHUTEMOC%20IGLESIAS.pdf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</si>
</sst>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_ ;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 applyAlignment="1" applyProtection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7" fillId="0" borderId="0" xfId="1" applyFont="1"/>
    <xf numFmtId="0" fontId="6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0" borderId="0" xfId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viaticos.transparenciaceenl.mx/indice/VIATICOS%20EXTERIOR%202018/NOVIEMBRE%2018/INFORME%20DE%20VIATICOS%20NOV%2018/INFORME%2016847.pdf" TargetMode="External"/><Relationship Id="rId39" Type="http://schemas.openxmlformats.org/officeDocument/2006/relationships/hyperlink" Target="http://viaticos.transparenciaceenl.mx/indice/VIATICOS%20EXTERIOR%202018/DICIEMBRE%2018/REPORTE%20DE%20VIATICOS/SOL%2017297%20MATEO%20DE%20JES%C3%9AS.pdf" TargetMode="External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viaticos.transparenciaceenl.mx/indice/VIATICOS%20EXTERIOR%202018/DICIEMBRE%2018/REPORTE%20DE%20VIATICOS/SOL%2016212%20NATALIA%20VALERIO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viaticos.transparenciaceenl.mx/indice/VIATICOS%20EXTERIOR%202018/DICIEMBRE%2018/REPORTE%20DE%20VIATICOS/REPORTE%20SOL%2017213%20GUSTAVO%20TORRES%20ORTIZ.pdf" TargetMode="External"/><Relationship Id="rId38" Type="http://schemas.openxmlformats.org/officeDocument/2006/relationships/hyperlink" Target="http://viaticos.transparenciaceenl.mx/indice/VIATICOS%20EXTERIOR%202018/DICIEMBRE%2018/REPORTE%20DE%20VIATICOS/SOL%2017121%20DIEGO%20AVILES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viaticos.transparenciaceenl.mx/indice/VIATICOS%20EXTERIOR%202018/DICIEMBRE%2018/REPORTE%20DE%20VIATICOS/REPORTE%20SOL%2017211%20GERARDO%20GZZ%20NARVAEZ.pdf" TargetMode="External"/><Relationship Id="rId37" Type="http://schemas.openxmlformats.org/officeDocument/2006/relationships/hyperlink" Target="http://viaticos.transparenciaceenl.mx/indice/VIATICOS%20EXTERIOR%202018/DICIEMBRE%2018/REPORTE%20DE%20VIATICOS/SOL%2016219%20KARLA%20SALAICES.pdf" TargetMode="External"/><Relationship Id="rId40" Type="http://schemas.openxmlformats.org/officeDocument/2006/relationships/hyperlink" Target="http://viaticos.transparenciaceenl.mx/indice/VIATICOS%20EXTERIOR%202018/DICIEMBRE%2018/REPORTE%20DE%20VIATICOS/SOL%2017476%20CUAHUTEMOC%20IGLESIAS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viaticos.transparenciaceenl.mx/indice/VIATICOS%20EXTERIOR%202018/DICIEMBRE%2018/REPORTE%20DE%20VIATICOS/SOL%2016218%20DE%20LA%20GARZA%20GONZALEZ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viaticos.transparenciaceenl.mx/indice/VIATICOS%20EXTERIOR%202018/NOVIEMBRE%2018/INFORME%20DE%20VIATICOS%20NOV%2018/REPORTE%2016857.pdf" TargetMode="External"/><Relationship Id="rId30" Type="http://schemas.openxmlformats.org/officeDocument/2006/relationships/hyperlink" Target="http://viaticos.transparenciaceenl.mx/indice/VIATICOS%20EXTERIOR%202018/NOVIEMBRE%2018/INFORME%20DE%20VIATICOS%20NOV%2018/REPORTE%2017150.pdf" TargetMode="External"/><Relationship Id="rId35" Type="http://schemas.openxmlformats.org/officeDocument/2006/relationships/hyperlink" Target="http://viaticos.transparenciaceenl.mx/indice/VIATICOS%20EXTERIOR%202018/DICIEMBRE%2018/REPORTE%20DE%20VIATICOS/SOL%2016215%20ADALBERTO%20POLANC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18/DICIEMBRE%2018/SOL%2016214%20SANTIAGO%20ZU%C3%91IGA.pdf" TargetMode="External"/><Relationship Id="rId13" Type="http://schemas.openxmlformats.org/officeDocument/2006/relationships/hyperlink" Target="http://viaticos.transparenciaceenl.mx/indice/VIATICOS%20EXTERIOR%202018/DICIEMBRE%2018/SOL%2017491%20JOSE%20B%20LUNA%20NARVAEZ.pdf" TargetMode="External"/><Relationship Id="rId18" Type="http://schemas.openxmlformats.org/officeDocument/2006/relationships/hyperlink" Target="http://viaticos.transparenciaceenl.mx/indice/VIATICOS%20EXTERIOR%202018/DICIEMBRE%2018/SOL%2017421%20EMILIO%20ARIAS%20LEON.pdf" TargetMode="External"/><Relationship Id="rId26" Type="http://schemas.openxmlformats.org/officeDocument/2006/relationships/hyperlink" Target="http://viaticos.transparenciaceenl.mx/indice/VIATICOS%20EXTERIOR%202018/DICIEMBRE%2018/F-2658%20ASERTUR%20RODOLFO%20OLIVARES.pdf" TargetMode="External"/><Relationship Id="rId3" Type="http://schemas.openxmlformats.org/officeDocument/2006/relationships/hyperlink" Target="http://viaticos.transparenciaceenl.mx/indice/VIATICOS%20EXTERIOR%202018/DICIEMBRE%2018/SOL%2017476%20CUAHUTEMOC%20IGLESIAS.pdf" TargetMode="External"/><Relationship Id="rId21" Type="http://schemas.openxmlformats.org/officeDocument/2006/relationships/hyperlink" Target="http://viaticos.transparenciaceenl.mx/indice/VIATICOS%20EXTERIOR%202018/DICIEMBRE%2018/SOL%2017295%20JOS%C3%89%20JUAN%20SOL%C3%8DS%20VAZQUEZ.pdf" TargetMode="External"/><Relationship Id="rId7" Type="http://schemas.openxmlformats.org/officeDocument/2006/relationships/hyperlink" Target="http://viaticos.transparenciaceenl.mx/indice/VIATICOS%20EXTERIOR%202018/DICIEMBRE%2018/SOL%2016215%20ADALBERTO%20POLANCO.pdf" TargetMode="External"/><Relationship Id="rId12" Type="http://schemas.openxmlformats.org/officeDocument/2006/relationships/hyperlink" Target="http://viaticos.transparenciaceenl.mx/indice/VIATICOS%20EXTERIOR%202018/DICIEMBRE%2018/SOL%2017216%20JOSE%20B%20LUNA%20NARVAEZ.pdf" TargetMode="External"/><Relationship Id="rId17" Type="http://schemas.openxmlformats.org/officeDocument/2006/relationships/hyperlink" Target="http://viaticos.transparenciaceenl.mx/indice/VIATICOS%20EXTERIOR%202018/DICIEMBRE%2018/SOL%2017296%20EMILIO%20ARIAS%20LEON.pdf" TargetMode="External"/><Relationship Id="rId25" Type="http://schemas.openxmlformats.org/officeDocument/2006/relationships/hyperlink" Target="http://viaticos.transparenciaceenl.mx/indice/VIATICOS%20EXTERIOR%202018/DICIEMBRE%2018/F-2657%20ASERTUR%20MATEO%20FLORES.pdf" TargetMode="External"/><Relationship Id="rId2" Type="http://schemas.openxmlformats.org/officeDocument/2006/relationships/hyperlink" Target="http://viaticos.transparenciaceenl.mx/indice/VIATICOS%20EXTERIOR%202018/DICIEMBRE%2018/SOL%2017302%20MIRIAM%20HINOJOSA.pdf" TargetMode="External"/><Relationship Id="rId16" Type="http://schemas.openxmlformats.org/officeDocument/2006/relationships/hyperlink" Target="http://viaticos.transparenciaceenl.mx/indice/VIATICOS%20EXTERIOR%202018/DICIEMBRE%2018/SOL%2017213%20GUSTAVO%20TORRES%20ORTIZ.pdf" TargetMode="External"/><Relationship Id="rId20" Type="http://schemas.openxmlformats.org/officeDocument/2006/relationships/hyperlink" Target="http://viaticos.transparenciaceenl.mx/indice/VIATICOS%20EXTERIOR%202018/DICIEMBRE%2018/SOL%2017579%20EMILIO%20ARIAS%20LEON.pdf" TargetMode="External"/><Relationship Id="rId1" Type="http://schemas.openxmlformats.org/officeDocument/2006/relationships/hyperlink" Target="http://viaticos.transparenciaceenl.mx/indice/VIATICOS%20EXTERIOR%202018/DICIEMBRE%2018/SOL%2017333%20MIRIAM%20HINOJOSA.pdf" TargetMode="External"/><Relationship Id="rId6" Type="http://schemas.openxmlformats.org/officeDocument/2006/relationships/hyperlink" Target="http://viaticos.transparenciaceenl.mx/indice/VIATICOS%20EXTERIOR%202018/DICIEMBRE%2018/SOL%2016220%20CLAUDIA%20MONTOYA.pdf" TargetMode="External"/><Relationship Id="rId11" Type="http://schemas.openxmlformats.org/officeDocument/2006/relationships/hyperlink" Target="http://viaticos.transparenciaceenl.mx/indice/VIATICOS%20EXTERIOR%202018/DICIEMBRE%2018/SOL%2016212%20NATALIA%20VALERIO.pdf" TargetMode="External"/><Relationship Id="rId24" Type="http://schemas.openxmlformats.org/officeDocument/2006/relationships/hyperlink" Target="http://viaticos.transparenciaceenl.mx/indice/VIATICOS%20EXTERIOR%202018/DICIEMBRE%2018/SOL%2017761%20JUAN%20PABLO%20GARCIA%20LUNA.pdf" TargetMode="External"/><Relationship Id="rId5" Type="http://schemas.openxmlformats.org/officeDocument/2006/relationships/hyperlink" Target="http://viaticos.transparenciaceenl.mx/indice/VIATICOS%20EXTERIOR%202018/DICIEMBRE%2018/SOL%2017297%20MATEO%20DE%20JES%C3%9AS.pdf" TargetMode="External"/><Relationship Id="rId15" Type="http://schemas.openxmlformats.org/officeDocument/2006/relationships/hyperlink" Target="http://viaticos.transparenciaceenl.mx/indice/VIATICOS%20EXTERIOR%202018/DICIEMBRE%2018/SOL%2017489%20GERARDO%20GZZ%20NARVAEZ.pdf" TargetMode="External"/><Relationship Id="rId23" Type="http://schemas.openxmlformats.org/officeDocument/2006/relationships/hyperlink" Target="http://viaticos.transparenciaceenl.mx/indice/VIATICOS%20EXTERIOR%202018/DICIEMBRE%2018/SOL%2017293%20YOLANDA%20SAUCEDO.pdf" TargetMode="External"/><Relationship Id="rId28" Type="http://schemas.openxmlformats.org/officeDocument/2006/relationships/hyperlink" Target="http://viaticos.transparenciaceenl.mx/indice/VIATICOS%20EXTERIOR%202018/DICIEMBRE%2018/F-2691%20ASERTUR%20YOLANDA%20SAUCEDO.pdf" TargetMode="External"/><Relationship Id="rId10" Type="http://schemas.openxmlformats.org/officeDocument/2006/relationships/hyperlink" Target="http://viaticos.transparenciaceenl.mx/indice/VIATICOS%20EXTERIOR%202018/DICIEMBRE%2018/SOL%2016219%20KARLA%20SALAICES.pdf" TargetMode="External"/><Relationship Id="rId19" Type="http://schemas.openxmlformats.org/officeDocument/2006/relationships/hyperlink" Target="http://viaticos.transparenciaceenl.mx/indice/VIATICOS%20EXTERIOR%202018/DICIEMBRE%2018/SOL%2017488%20EMILIO%20ARIAS%20LEON.pdf" TargetMode="External"/><Relationship Id="rId4" Type="http://schemas.openxmlformats.org/officeDocument/2006/relationships/hyperlink" Target="http://viaticos.transparenciaceenl.mx/indice/VIATICOS%20EXTERIOR%202018/DICIEMBRE%2018/SOL%2017121%20DIEGO%20AVILES.pdf" TargetMode="External"/><Relationship Id="rId9" Type="http://schemas.openxmlformats.org/officeDocument/2006/relationships/hyperlink" Target="http://viaticos.transparenciaceenl.mx/indice/VIATICOS%20EXTERIOR%202018/DICIEMBRE%2018/SOL%2016218%20DE%20LA%20GARZA%20GONZALEZ.pdf" TargetMode="External"/><Relationship Id="rId14" Type="http://schemas.openxmlformats.org/officeDocument/2006/relationships/hyperlink" Target="http://viaticos.transparenciaceenl.mx/indice/VIATICOS%20EXTERIOR%202018/DICIEMBRE%2018/SOL%2017211%20GERARDO%20GZZ%20NARVAEZ.pdf" TargetMode="External"/><Relationship Id="rId22" Type="http://schemas.openxmlformats.org/officeDocument/2006/relationships/hyperlink" Target="http://viaticos.transparenciaceenl.mx/indice/VIATICOS%20EXTERIOR%202018/DICIEMBRE%2018/SOL%2017837%20LACE%20VALERY%20TREVI%C3%91O%20ALVAREZ.pdf" TargetMode="External"/><Relationship Id="rId27" Type="http://schemas.openxmlformats.org/officeDocument/2006/relationships/hyperlink" Target="http://viaticos.transparenciaceenl.mx/indice/VIATICOS%20EXTERIOR%202018/DICIEMBRE%2018/F-2769%20ASERTUR%20LUIS%20DAVID%20CAR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3" zoomScale="90" zoomScaleNormal="90" workbookViewId="0">
      <pane ySplit="5" topLeftCell="A8" activePane="bottomLeft" state="frozen"/>
      <selection activeCell="E3" sqref="E3"/>
      <selection pane="bottomLeft" activeCell="AJ35" sqref="AJ35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7.42578125" customWidth="1"/>
    <col min="9" max="9" width="2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5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8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105" x14ac:dyDescent="0.25">
      <c r="A8" s="8">
        <v>2018</v>
      </c>
      <c r="B8" s="9">
        <v>43435</v>
      </c>
      <c r="C8" s="9">
        <v>43465</v>
      </c>
      <c r="D8" s="8" t="s">
        <v>91</v>
      </c>
      <c r="E8" s="8">
        <v>108</v>
      </c>
      <c r="F8" s="10" t="s">
        <v>114</v>
      </c>
      <c r="G8" s="10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s="8" t="s">
        <v>101</v>
      </c>
      <c r="M8" s="11" t="s">
        <v>119</v>
      </c>
      <c r="N8" s="8" t="s">
        <v>103</v>
      </c>
      <c r="O8" s="8">
        <v>0</v>
      </c>
      <c r="P8" s="8">
        <v>0</v>
      </c>
      <c r="Q8" s="8" t="s">
        <v>120</v>
      </c>
      <c r="R8" s="8" t="s">
        <v>121</v>
      </c>
      <c r="S8" s="8" t="s">
        <v>122</v>
      </c>
      <c r="T8" s="8" t="s">
        <v>120</v>
      </c>
      <c r="U8" s="8" t="s">
        <v>123</v>
      </c>
      <c r="V8" s="8" t="s">
        <v>124</v>
      </c>
      <c r="W8" s="11" t="s">
        <v>125</v>
      </c>
      <c r="X8" s="9">
        <v>43436</v>
      </c>
      <c r="Y8" s="9">
        <v>43438</v>
      </c>
      <c r="Z8" s="8">
        <v>17333</v>
      </c>
      <c r="AA8" s="15">
        <v>8063.2</v>
      </c>
      <c r="AB8" s="8">
        <v>0</v>
      </c>
      <c r="AD8" s="22"/>
      <c r="AE8" s="8">
        <v>17333</v>
      </c>
      <c r="AF8" s="23" t="s">
        <v>126</v>
      </c>
      <c r="AG8" s="8" t="s">
        <v>127</v>
      </c>
      <c r="AH8" s="9">
        <v>43123</v>
      </c>
      <c r="AI8" s="9">
        <v>43465</v>
      </c>
      <c r="AJ8" s="11" t="s">
        <v>128</v>
      </c>
    </row>
    <row r="9" spans="1:36" s="8" customFormat="1" ht="75" x14ac:dyDescent="0.25">
      <c r="A9" s="8">
        <v>2018</v>
      </c>
      <c r="B9" s="9">
        <v>43435</v>
      </c>
      <c r="C9" s="9">
        <v>43465</v>
      </c>
      <c r="D9" s="8" t="s">
        <v>91</v>
      </c>
      <c r="E9" s="8">
        <v>108</v>
      </c>
      <c r="F9" s="10" t="s">
        <v>114</v>
      </c>
      <c r="G9" s="10" t="s">
        <v>114</v>
      </c>
      <c r="H9" s="8" t="s">
        <v>115</v>
      </c>
      <c r="I9" s="8" t="s">
        <v>116</v>
      </c>
      <c r="J9" s="8" t="s">
        <v>117</v>
      </c>
      <c r="K9" s="8" t="s">
        <v>118</v>
      </c>
      <c r="L9" s="8" t="s">
        <v>101</v>
      </c>
      <c r="M9" s="8" t="s">
        <v>132</v>
      </c>
      <c r="N9" s="8" t="s">
        <v>103</v>
      </c>
      <c r="O9" s="8">
        <v>0</v>
      </c>
      <c r="P9" s="8">
        <v>0</v>
      </c>
      <c r="Q9" s="8" t="s">
        <v>120</v>
      </c>
      <c r="R9" s="8" t="s">
        <v>121</v>
      </c>
      <c r="S9" s="8" t="s">
        <v>122</v>
      </c>
      <c r="T9" s="8" t="s">
        <v>120</v>
      </c>
      <c r="U9" s="8" t="s">
        <v>133</v>
      </c>
      <c r="V9" s="8" t="s">
        <v>134</v>
      </c>
      <c r="W9" s="11" t="s">
        <v>135</v>
      </c>
      <c r="X9" s="9">
        <v>43434</v>
      </c>
      <c r="Y9" s="9">
        <v>43435</v>
      </c>
      <c r="Z9" s="8">
        <v>17302</v>
      </c>
      <c r="AA9" s="15">
        <v>9252.15</v>
      </c>
      <c r="AB9" s="8">
        <v>0</v>
      </c>
      <c r="AD9" s="22"/>
      <c r="AE9" s="8">
        <v>17302</v>
      </c>
      <c r="AF9" s="23" t="s">
        <v>126</v>
      </c>
      <c r="AG9" s="8" t="s">
        <v>127</v>
      </c>
      <c r="AH9" s="9">
        <v>43123</v>
      </c>
      <c r="AI9" s="9">
        <v>43465</v>
      </c>
      <c r="AJ9" s="11" t="s">
        <v>128</v>
      </c>
    </row>
    <row r="10" spans="1:36" s="8" customFormat="1" ht="90" x14ac:dyDescent="0.25">
      <c r="A10" s="8">
        <v>2018</v>
      </c>
      <c r="B10" s="9">
        <v>43435</v>
      </c>
      <c r="C10" s="9">
        <v>43465</v>
      </c>
      <c r="D10" s="8" t="s">
        <v>91</v>
      </c>
      <c r="E10" s="8">
        <v>176</v>
      </c>
      <c r="F10" s="10" t="s">
        <v>137</v>
      </c>
      <c r="G10" s="10" t="s">
        <v>137</v>
      </c>
      <c r="H10" s="8" t="s">
        <v>115</v>
      </c>
      <c r="I10" s="8" t="s">
        <v>138</v>
      </c>
      <c r="J10" s="8" t="s">
        <v>139</v>
      </c>
      <c r="K10" s="8" t="s">
        <v>140</v>
      </c>
      <c r="L10" s="8" t="s">
        <v>101</v>
      </c>
      <c r="M10" s="11" t="s">
        <v>141</v>
      </c>
      <c r="N10" s="8" t="s">
        <v>103</v>
      </c>
      <c r="O10" s="11">
        <v>0</v>
      </c>
      <c r="P10" s="8">
        <v>0</v>
      </c>
      <c r="Q10" s="8" t="s">
        <v>120</v>
      </c>
      <c r="R10" s="8" t="s">
        <v>121</v>
      </c>
      <c r="S10" s="8" t="s">
        <v>122</v>
      </c>
      <c r="T10" s="8" t="s">
        <v>120</v>
      </c>
      <c r="U10" s="8" t="s">
        <v>142</v>
      </c>
      <c r="V10" s="8" t="s">
        <v>142</v>
      </c>
      <c r="W10" s="11" t="s">
        <v>143</v>
      </c>
      <c r="X10" s="9">
        <v>43433</v>
      </c>
      <c r="Y10" s="9">
        <v>43434</v>
      </c>
      <c r="Z10" s="8">
        <v>17121</v>
      </c>
      <c r="AA10" s="15">
        <v>5951.97</v>
      </c>
      <c r="AB10" s="8">
        <v>0</v>
      </c>
      <c r="AD10" s="21" t="s">
        <v>287</v>
      </c>
      <c r="AE10" s="8">
        <v>17121</v>
      </c>
      <c r="AF10" s="23" t="s">
        <v>126</v>
      </c>
      <c r="AG10" s="8" t="s">
        <v>127</v>
      </c>
      <c r="AH10" s="9">
        <v>43123</v>
      </c>
      <c r="AI10" s="9">
        <v>43465</v>
      </c>
      <c r="AJ10" s="11" t="s">
        <v>144</v>
      </c>
    </row>
    <row r="11" spans="1:36" s="8" customFormat="1" ht="60" x14ac:dyDescent="0.25">
      <c r="A11" s="8">
        <v>2018</v>
      </c>
      <c r="B11" s="9">
        <v>43435</v>
      </c>
      <c r="C11" s="9">
        <v>43465</v>
      </c>
      <c r="D11" s="8" t="s">
        <v>91</v>
      </c>
      <c r="E11" s="8">
        <v>36</v>
      </c>
      <c r="F11" s="10" t="s">
        <v>147</v>
      </c>
      <c r="G11" s="10" t="s">
        <v>147</v>
      </c>
      <c r="H11" s="10" t="s">
        <v>148</v>
      </c>
      <c r="I11" s="8" t="s">
        <v>149</v>
      </c>
      <c r="J11" s="8" t="s">
        <v>150</v>
      </c>
      <c r="K11" s="8" t="s">
        <v>151</v>
      </c>
      <c r="L11" s="8" t="s">
        <v>101</v>
      </c>
      <c r="M11" s="11" t="s">
        <v>152</v>
      </c>
      <c r="N11" s="8" t="s">
        <v>103</v>
      </c>
      <c r="O11" s="8">
        <v>0</v>
      </c>
      <c r="P11" s="8">
        <v>0</v>
      </c>
      <c r="Q11" s="8" t="s">
        <v>120</v>
      </c>
      <c r="R11" s="8" t="s">
        <v>121</v>
      </c>
      <c r="S11" s="8" t="s">
        <v>122</v>
      </c>
      <c r="T11" s="8" t="s">
        <v>120</v>
      </c>
      <c r="U11" s="8" t="s">
        <v>153</v>
      </c>
      <c r="V11" s="8" t="s">
        <v>153</v>
      </c>
      <c r="W11" s="11" t="s">
        <v>152</v>
      </c>
      <c r="X11" s="9">
        <v>43434</v>
      </c>
      <c r="Y11" s="9">
        <v>43435</v>
      </c>
      <c r="Z11" s="8">
        <v>17476</v>
      </c>
      <c r="AA11" s="15">
        <v>7741.5599999999995</v>
      </c>
      <c r="AB11" s="8">
        <v>0</v>
      </c>
      <c r="AD11" s="21" t="s">
        <v>289</v>
      </c>
      <c r="AE11" s="8">
        <v>17476</v>
      </c>
      <c r="AF11" s="23" t="s">
        <v>126</v>
      </c>
      <c r="AG11" s="8" t="s">
        <v>127</v>
      </c>
      <c r="AH11" s="9">
        <v>43123</v>
      </c>
      <c r="AI11" s="9">
        <v>43465</v>
      </c>
      <c r="AJ11" s="11" t="s">
        <v>144</v>
      </c>
    </row>
    <row r="12" spans="1:36" s="8" customFormat="1" ht="60" x14ac:dyDescent="0.25">
      <c r="A12" s="8">
        <v>2018</v>
      </c>
      <c r="B12" s="9">
        <v>43435</v>
      </c>
      <c r="C12" s="9">
        <v>43465</v>
      </c>
      <c r="D12" s="8" t="s">
        <v>91</v>
      </c>
      <c r="E12" s="8">
        <v>195</v>
      </c>
      <c r="F12" s="10" t="s">
        <v>155</v>
      </c>
      <c r="G12" s="10" t="s">
        <v>155</v>
      </c>
      <c r="H12" s="10" t="s">
        <v>148</v>
      </c>
      <c r="I12" s="8" t="s">
        <v>156</v>
      </c>
      <c r="J12" s="8" t="s">
        <v>157</v>
      </c>
      <c r="K12" s="8" t="s">
        <v>157</v>
      </c>
      <c r="L12" s="8" t="s">
        <v>101</v>
      </c>
      <c r="M12" s="11" t="s">
        <v>152</v>
      </c>
      <c r="N12" s="8" t="s">
        <v>103</v>
      </c>
      <c r="O12" s="8">
        <v>0</v>
      </c>
      <c r="P12" s="8">
        <v>0</v>
      </c>
      <c r="Q12" s="8" t="s">
        <v>120</v>
      </c>
      <c r="R12" s="8" t="s">
        <v>121</v>
      </c>
      <c r="S12" s="8" t="s">
        <v>122</v>
      </c>
      <c r="T12" s="8" t="s">
        <v>120</v>
      </c>
      <c r="U12" s="8" t="s">
        <v>153</v>
      </c>
      <c r="V12" s="8" t="s">
        <v>153</v>
      </c>
      <c r="W12" s="11" t="s">
        <v>152</v>
      </c>
      <c r="X12" s="9">
        <v>43432</v>
      </c>
      <c r="Y12" s="9">
        <v>43434</v>
      </c>
      <c r="Z12" s="8">
        <v>17297</v>
      </c>
      <c r="AA12" s="15">
        <v>13253.68</v>
      </c>
      <c r="AB12" s="8">
        <v>0</v>
      </c>
      <c r="AD12" s="21" t="s">
        <v>288</v>
      </c>
      <c r="AE12" s="8">
        <v>17297</v>
      </c>
      <c r="AF12" s="23" t="s">
        <v>126</v>
      </c>
      <c r="AG12" s="8" t="s">
        <v>127</v>
      </c>
      <c r="AH12" s="9">
        <v>43123</v>
      </c>
      <c r="AI12" s="9">
        <v>43465</v>
      </c>
      <c r="AJ12" s="11" t="s">
        <v>144</v>
      </c>
    </row>
    <row r="13" spans="1:36" s="8" customFormat="1" ht="75" x14ac:dyDescent="0.25">
      <c r="A13" s="8">
        <v>2018</v>
      </c>
      <c r="B13" s="9">
        <v>43435</v>
      </c>
      <c r="C13" s="9">
        <v>43465</v>
      </c>
      <c r="D13" s="8" t="s">
        <v>91</v>
      </c>
      <c r="E13" s="8">
        <v>1215</v>
      </c>
      <c r="F13" s="10" t="s">
        <v>158</v>
      </c>
      <c r="G13" s="10" t="s">
        <v>158</v>
      </c>
      <c r="H13" s="10" t="s">
        <v>159</v>
      </c>
      <c r="I13" s="8" t="s">
        <v>160</v>
      </c>
      <c r="J13" s="8" t="s">
        <v>161</v>
      </c>
      <c r="K13" s="8" t="s">
        <v>162</v>
      </c>
      <c r="L13" s="8" t="s">
        <v>101</v>
      </c>
      <c r="M13" s="11" t="s">
        <v>193</v>
      </c>
      <c r="N13" s="8" t="s">
        <v>103</v>
      </c>
      <c r="O13" s="8">
        <v>0</v>
      </c>
      <c r="P13" s="8">
        <v>0</v>
      </c>
      <c r="Q13" s="8" t="s">
        <v>120</v>
      </c>
      <c r="R13" s="8" t="s">
        <v>121</v>
      </c>
      <c r="S13" s="8" t="s">
        <v>163</v>
      </c>
      <c r="T13" s="8" t="s">
        <v>120</v>
      </c>
      <c r="U13" s="8" t="s">
        <v>121</v>
      </c>
      <c r="V13" s="8" t="s">
        <v>122</v>
      </c>
      <c r="W13" s="11" t="s">
        <v>193</v>
      </c>
      <c r="X13" s="9">
        <v>43385</v>
      </c>
      <c r="Y13" s="9">
        <v>43385</v>
      </c>
      <c r="Z13" s="8">
        <v>16220</v>
      </c>
      <c r="AA13" s="15">
        <v>30</v>
      </c>
      <c r="AB13" s="8">
        <v>0</v>
      </c>
      <c r="AD13" s="22"/>
      <c r="AE13" s="8">
        <v>16220</v>
      </c>
      <c r="AF13" s="23" t="s">
        <v>126</v>
      </c>
      <c r="AG13" s="8" t="s">
        <v>127</v>
      </c>
      <c r="AH13" s="9">
        <v>43123</v>
      </c>
      <c r="AI13" s="9">
        <v>43465</v>
      </c>
      <c r="AJ13" s="11" t="s">
        <v>128</v>
      </c>
    </row>
    <row r="14" spans="1:36" s="8" customFormat="1" ht="75" x14ac:dyDescent="0.25">
      <c r="A14" s="8">
        <v>2018</v>
      </c>
      <c r="B14" s="9">
        <v>43435</v>
      </c>
      <c r="C14" s="9">
        <v>43465</v>
      </c>
      <c r="D14" s="8" t="s">
        <v>91</v>
      </c>
      <c r="E14" s="8">
        <v>1198</v>
      </c>
      <c r="F14" s="10" t="s">
        <v>164</v>
      </c>
      <c r="G14" s="10" t="s">
        <v>164</v>
      </c>
      <c r="H14" s="10" t="s">
        <v>159</v>
      </c>
      <c r="I14" s="8" t="s">
        <v>165</v>
      </c>
      <c r="J14" s="8" t="s">
        <v>166</v>
      </c>
      <c r="K14" s="8" t="s">
        <v>167</v>
      </c>
      <c r="L14" s="8" t="s">
        <v>101</v>
      </c>
      <c r="M14" s="11" t="s">
        <v>193</v>
      </c>
      <c r="N14" s="8" t="s">
        <v>103</v>
      </c>
      <c r="O14" s="8">
        <v>0</v>
      </c>
      <c r="P14" s="8">
        <v>0</v>
      </c>
      <c r="Q14" s="8" t="s">
        <v>120</v>
      </c>
      <c r="R14" s="8" t="s">
        <v>121</v>
      </c>
      <c r="S14" s="8" t="s">
        <v>168</v>
      </c>
      <c r="T14" s="8" t="s">
        <v>120</v>
      </c>
      <c r="U14" s="8" t="s">
        <v>121</v>
      </c>
      <c r="V14" s="8" t="s">
        <v>169</v>
      </c>
      <c r="W14" s="11" t="s">
        <v>193</v>
      </c>
      <c r="X14" s="9">
        <v>43392</v>
      </c>
      <c r="Y14" s="9">
        <v>43392</v>
      </c>
      <c r="Z14" s="8">
        <v>16215</v>
      </c>
      <c r="AA14" s="15">
        <v>480.01</v>
      </c>
      <c r="AB14" s="8">
        <v>0</v>
      </c>
      <c r="AD14" s="21" t="s">
        <v>284</v>
      </c>
      <c r="AE14" s="8">
        <v>16215</v>
      </c>
      <c r="AF14" s="23" t="s">
        <v>126</v>
      </c>
      <c r="AG14" s="8" t="s">
        <v>127</v>
      </c>
      <c r="AH14" s="9">
        <v>43123</v>
      </c>
      <c r="AI14" s="9">
        <v>43465</v>
      </c>
      <c r="AJ14" s="11" t="s">
        <v>181</v>
      </c>
    </row>
    <row r="15" spans="1:36" s="8" customFormat="1" ht="75" x14ac:dyDescent="0.25">
      <c r="A15" s="8">
        <v>2018</v>
      </c>
      <c r="B15" s="9">
        <v>43435</v>
      </c>
      <c r="C15" s="9">
        <v>43465</v>
      </c>
      <c r="D15" s="8" t="s">
        <v>91</v>
      </c>
      <c r="E15" s="8">
        <v>3471</v>
      </c>
      <c r="F15" s="10" t="s">
        <v>170</v>
      </c>
      <c r="G15" s="10" t="s">
        <v>170</v>
      </c>
      <c r="H15" s="10" t="s">
        <v>159</v>
      </c>
      <c r="I15" s="8" t="s">
        <v>171</v>
      </c>
      <c r="J15" s="8" t="s">
        <v>172</v>
      </c>
      <c r="K15" s="8" t="s">
        <v>173</v>
      </c>
      <c r="L15" s="8" t="s">
        <v>101</v>
      </c>
      <c r="M15" s="11" t="s">
        <v>193</v>
      </c>
      <c r="N15" s="8" t="s">
        <v>103</v>
      </c>
      <c r="O15" s="8">
        <v>0</v>
      </c>
      <c r="P15" s="8">
        <v>0</v>
      </c>
      <c r="Q15" s="8" t="s">
        <v>120</v>
      </c>
      <c r="R15" s="8" t="s">
        <v>121</v>
      </c>
      <c r="S15" s="8" t="s">
        <v>174</v>
      </c>
      <c r="T15" s="8" t="s">
        <v>120</v>
      </c>
      <c r="U15" s="8" t="s">
        <v>121</v>
      </c>
      <c r="V15" s="8" t="s">
        <v>122</v>
      </c>
      <c r="W15" s="11" t="s">
        <v>193</v>
      </c>
      <c r="X15" s="9">
        <v>43383</v>
      </c>
      <c r="Y15" s="9">
        <v>43383</v>
      </c>
      <c r="Z15" s="8">
        <v>16214</v>
      </c>
      <c r="AA15" s="15">
        <v>200</v>
      </c>
      <c r="AB15" s="8">
        <v>0</v>
      </c>
      <c r="AD15" s="22"/>
      <c r="AE15" s="8">
        <v>16214</v>
      </c>
      <c r="AF15" s="23" t="s">
        <v>126</v>
      </c>
      <c r="AG15" s="8" t="s">
        <v>127</v>
      </c>
      <c r="AH15" s="9">
        <v>43123</v>
      </c>
      <c r="AI15" s="9">
        <v>43465</v>
      </c>
      <c r="AJ15" s="11" t="s">
        <v>128</v>
      </c>
    </row>
    <row r="16" spans="1:36" s="8" customFormat="1" ht="75" x14ac:dyDescent="0.25">
      <c r="A16" s="8">
        <v>2018</v>
      </c>
      <c r="B16" s="9">
        <v>43435</v>
      </c>
      <c r="C16" s="9">
        <v>43465</v>
      </c>
      <c r="D16" s="8" t="s">
        <v>91</v>
      </c>
      <c r="E16" s="8">
        <v>3565</v>
      </c>
      <c r="F16" s="10" t="s">
        <v>175</v>
      </c>
      <c r="G16" s="10" t="s">
        <v>175</v>
      </c>
      <c r="H16" s="10" t="s">
        <v>159</v>
      </c>
      <c r="I16" s="8" t="s">
        <v>176</v>
      </c>
      <c r="J16" s="8" t="s">
        <v>177</v>
      </c>
      <c r="K16" s="8" t="s">
        <v>178</v>
      </c>
      <c r="L16" s="8" t="s">
        <v>101</v>
      </c>
      <c r="M16" s="11" t="s">
        <v>193</v>
      </c>
      <c r="N16" s="8" t="s">
        <v>103</v>
      </c>
      <c r="O16" s="8">
        <v>2</v>
      </c>
      <c r="P16" s="8">
        <v>0</v>
      </c>
      <c r="Q16" s="8" t="s">
        <v>120</v>
      </c>
      <c r="R16" s="8" t="s">
        <v>121</v>
      </c>
      <c r="S16" s="8" t="s">
        <v>179</v>
      </c>
      <c r="T16" s="8" t="s">
        <v>120</v>
      </c>
      <c r="U16" s="8" t="s">
        <v>121</v>
      </c>
      <c r="V16" s="8" t="s">
        <v>169</v>
      </c>
      <c r="W16" s="11" t="s">
        <v>193</v>
      </c>
      <c r="X16" s="9">
        <v>43392</v>
      </c>
      <c r="Y16" s="9">
        <v>43392</v>
      </c>
      <c r="Z16" s="8">
        <v>16218</v>
      </c>
      <c r="AA16" s="15">
        <v>1056</v>
      </c>
      <c r="AB16" s="8">
        <v>0</v>
      </c>
      <c r="AD16" s="21" t="s">
        <v>285</v>
      </c>
      <c r="AE16" s="8">
        <v>16218</v>
      </c>
      <c r="AF16" s="23" t="s">
        <v>126</v>
      </c>
      <c r="AG16" s="8" t="s">
        <v>127</v>
      </c>
      <c r="AH16" s="9">
        <v>43123</v>
      </c>
      <c r="AI16" s="9">
        <v>43465</v>
      </c>
      <c r="AJ16" s="11" t="s">
        <v>180</v>
      </c>
    </row>
    <row r="17" spans="1:36" s="8" customFormat="1" ht="75" x14ac:dyDescent="0.25">
      <c r="A17" s="8">
        <v>2018</v>
      </c>
      <c r="B17" s="9">
        <v>43435</v>
      </c>
      <c r="C17" s="9">
        <v>43465</v>
      </c>
      <c r="D17" s="8" t="s">
        <v>91</v>
      </c>
      <c r="E17" s="8">
        <v>3465</v>
      </c>
      <c r="F17" s="10" t="s">
        <v>182</v>
      </c>
      <c r="G17" s="10" t="s">
        <v>182</v>
      </c>
      <c r="H17" s="10" t="s">
        <v>159</v>
      </c>
      <c r="I17" s="8" t="s">
        <v>183</v>
      </c>
      <c r="J17" s="8" t="s">
        <v>184</v>
      </c>
      <c r="K17" s="8" t="s">
        <v>185</v>
      </c>
      <c r="L17" s="8" t="s">
        <v>101</v>
      </c>
      <c r="M17" s="11" t="s">
        <v>193</v>
      </c>
      <c r="N17" s="8" t="s">
        <v>103</v>
      </c>
      <c r="O17" s="8">
        <v>0</v>
      </c>
      <c r="P17" s="8">
        <v>0</v>
      </c>
      <c r="Q17" s="8" t="s">
        <v>120</v>
      </c>
      <c r="R17" s="8" t="s">
        <v>121</v>
      </c>
      <c r="S17" s="8" t="s">
        <v>186</v>
      </c>
      <c r="T17" s="8" t="s">
        <v>120</v>
      </c>
      <c r="U17" s="8" t="s">
        <v>121</v>
      </c>
      <c r="V17" s="8" t="s">
        <v>169</v>
      </c>
      <c r="W17" s="11" t="s">
        <v>193</v>
      </c>
      <c r="X17" s="9">
        <v>43392</v>
      </c>
      <c r="Y17" s="9">
        <v>43392</v>
      </c>
      <c r="Z17" s="8">
        <v>16219</v>
      </c>
      <c r="AA17" s="15">
        <v>476</v>
      </c>
      <c r="AB17" s="8">
        <v>0</v>
      </c>
      <c r="AD17" s="21" t="s">
        <v>286</v>
      </c>
      <c r="AE17" s="8">
        <v>16219</v>
      </c>
      <c r="AF17" s="23" t="s">
        <v>126</v>
      </c>
      <c r="AG17" s="8" t="s">
        <v>127</v>
      </c>
      <c r="AH17" s="9">
        <v>43123</v>
      </c>
      <c r="AI17" s="9">
        <v>43465</v>
      </c>
      <c r="AJ17" s="11" t="s">
        <v>187</v>
      </c>
    </row>
    <row r="18" spans="1:36" s="8" customFormat="1" ht="105" x14ac:dyDescent="0.25">
      <c r="A18" s="8">
        <v>2018</v>
      </c>
      <c r="B18" s="9">
        <v>43435</v>
      </c>
      <c r="C18" s="9">
        <v>43465</v>
      </c>
      <c r="D18" s="8" t="s">
        <v>91</v>
      </c>
      <c r="E18" s="8">
        <v>146</v>
      </c>
      <c r="F18" s="10" t="s">
        <v>188</v>
      </c>
      <c r="G18" s="10" t="s">
        <v>188</v>
      </c>
      <c r="H18" s="10" t="s">
        <v>189</v>
      </c>
      <c r="I18" s="8" t="s">
        <v>190</v>
      </c>
      <c r="J18" s="8" t="s">
        <v>191</v>
      </c>
      <c r="K18" s="8" t="s">
        <v>192</v>
      </c>
      <c r="L18" s="8" t="s">
        <v>101</v>
      </c>
      <c r="M18" s="11" t="s">
        <v>193</v>
      </c>
      <c r="N18" s="8" t="s">
        <v>103</v>
      </c>
      <c r="O18" s="8">
        <v>0</v>
      </c>
      <c r="P18" s="8">
        <v>0</v>
      </c>
      <c r="Q18" s="8" t="s">
        <v>120</v>
      </c>
      <c r="R18" s="8" t="s">
        <v>121</v>
      </c>
      <c r="S18" s="8" t="s">
        <v>194</v>
      </c>
      <c r="T18" s="8" t="s">
        <v>120</v>
      </c>
      <c r="U18" s="8" t="s">
        <v>121</v>
      </c>
      <c r="V18" s="8" t="s">
        <v>195</v>
      </c>
      <c r="W18" s="11" t="s">
        <v>193</v>
      </c>
      <c r="X18" s="9">
        <v>43393</v>
      </c>
      <c r="Y18" s="9">
        <v>43393</v>
      </c>
      <c r="Z18" s="8">
        <v>16212</v>
      </c>
      <c r="AA18" s="15">
        <v>22438.16</v>
      </c>
      <c r="AB18" s="8">
        <v>0</v>
      </c>
      <c r="AD18" s="21" t="s">
        <v>283</v>
      </c>
      <c r="AE18" s="8">
        <v>16212</v>
      </c>
      <c r="AF18" s="23" t="s">
        <v>126</v>
      </c>
      <c r="AG18" s="8" t="s">
        <v>127</v>
      </c>
      <c r="AH18" s="9">
        <v>43123</v>
      </c>
      <c r="AI18" s="9">
        <v>43465</v>
      </c>
      <c r="AJ18" s="11" t="s">
        <v>196</v>
      </c>
    </row>
    <row r="19" spans="1:36" s="8" customFormat="1" ht="90" x14ac:dyDescent="0.25">
      <c r="A19" s="8">
        <v>2018</v>
      </c>
      <c r="B19" s="9">
        <v>43435</v>
      </c>
      <c r="C19" s="9">
        <v>43465</v>
      </c>
      <c r="D19" s="8" t="s">
        <v>91</v>
      </c>
      <c r="E19" s="8">
        <v>1640</v>
      </c>
      <c r="F19" s="10" t="s">
        <v>197</v>
      </c>
      <c r="G19" s="10" t="s">
        <v>197</v>
      </c>
      <c r="H19" s="10" t="s">
        <v>159</v>
      </c>
      <c r="I19" s="8" t="s">
        <v>198</v>
      </c>
      <c r="J19" s="8" t="s">
        <v>199</v>
      </c>
      <c r="K19" s="8" t="s">
        <v>200</v>
      </c>
      <c r="L19" s="8" t="s">
        <v>101</v>
      </c>
      <c r="M19" s="11" t="s">
        <v>201</v>
      </c>
      <c r="N19" s="8" t="s">
        <v>103</v>
      </c>
      <c r="O19" s="8">
        <v>1</v>
      </c>
      <c r="P19" s="8">
        <v>0</v>
      </c>
      <c r="Q19" s="8" t="s">
        <v>120</v>
      </c>
      <c r="R19" s="8" t="s">
        <v>121</v>
      </c>
      <c r="S19" s="8" t="s">
        <v>122</v>
      </c>
      <c r="T19" s="8" t="s">
        <v>120</v>
      </c>
      <c r="U19" s="8" t="s">
        <v>153</v>
      </c>
      <c r="V19" s="8" t="s">
        <v>153</v>
      </c>
      <c r="W19" s="11" t="s">
        <v>201</v>
      </c>
      <c r="X19" s="9">
        <v>43406</v>
      </c>
      <c r="Y19" s="9">
        <v>43409</v>
      </c>
      <c r="Z19" s="8">
        <v>17216</v>
      </c>
      <c r="AA19" s="15">
        <v>5731.99</v>
      </c>
      <c r="AB19" s="8">
        <v>0</v>
      </c>
      <c r="AD19" s="22"/>
      <c r="AE19" s="8">
        <v>17216</v>
      </c>
      <c r="AF19" s="23" t="s">
        <v>126</v>
      </c>
      <c r="AG19" s="8" t="s">
        <v>127</v>
      </c>
      <c r="AH19" s="9">
        <v>43123</v>
      </c>
      <c r="AI19" s="9">
        <v>43465</v>
      </c>
      <c r="AJ19" s="11" t="s">
        <v>202</v>
      </c>
    </row>
    <row r="20" spans="1:36" s="8" customFormat="1" ht="90" x14ac:dyDescent="0.25">
      <c r="A20" s="8">
        <v>2018</v>
      </c>
      <c r="B20" s="9">
        <v>43435</v>
      </c>
      <c r="C20" s="9">
        <v>43465</v>
      </c>
      <c r="D20" s="8" t="s">
        <v>91</v>
      </c>
      <c r="E20" s="8">
        <v>1640</v>
      </c>
      <c r="F20" s="10" t="s">
        <v>197</v>
      </c>
      <c r="G20" s="10" t="s">
        <v>197</v>
      </c>
      <c r="H20" s="10" t="s">
        <v>159</v>
      </c>
      <c r="I20" s="8" t="s">
        <v>198</v>
      </c>
      <c r="J20" s="8" t="s">
        <v>199</v>
      </c>
      <c r="K20" s="8" t="s">
        <v>200</v>
      </c>
      <c r="L20" s="8" t="s">
        <v>101</v>
      </c>
      <c r="M20" s="11" t="s">
        <v>203</v>
      </c>
      <c r="N20" s="8" t="s">
        <v>103</v>
      </c>
      <c r="O20" s="8">
        <v>1</v>
      </c>
      <c r="P20" s="8">
        <v>0</v>
      </c>
      <c r="Q20" s="8" t="s">
        <v>120</v>
      </c>
      <c r="R20" s="8" t="s">
        <v>121</v>
      </c>
      <c r="S20" s="8" t="s">
        <v>122</v>
      </c>
      <c r="T20" s="8" t="s">
        <v>120</v>
      </c>
      <c r="U20" s="8" t="s">
        <v>153</v>
      </c>
      <c r="V20" s="8" t="s">
        <v>153</v>
      </c>
      <c r="W20" s="11" t="s">
        <v>203</v>
      </c>
      <c r="X20" s="9">
        <v>43441</v>
      </c>
      <c r="Y20" s="9">
        <v>43443</v>
      </c>
      <c r="Z20" s="8">
        <v>17491</v>
      </c>
      <c r="AA20" s="15">
        <v>1805.5</v>
      </c>
      <c r="AB20" s="8">
        <v>0</v>
      </c>
      <c r="AD20" s="22"/>
      <c r="AE20" s="8">
        <v>17491</v>
      </c>
      <c r="AF20" s="23" t="s">
        <v>126</v>
      </c>
      <c r="AG20" s="8" t="s">
        <v>127</v>
      </c>
      <c r="AH20" s="9">
        <v>43123</v>
      </c>
      <c r="AI20" s="9">
        <v>43465</v>
      </c>
      <c r="AJ20" s="11" t="s">
        <v>204</v>
      </c>
    </row>
    <row r="21" spans="1:36" s="8" customFormat="1" ht="90" x14ac:dyDescent="0.25">
      <c r="A21" s="8">
        <v>2018</v>
      </c>
      <c r="B21" s="9">
        <v>43435</v>
      </c>
      <c r="C21" s="9">
        <v>43465</v>
      </c>
      <c r="D21" s="8" t="s">
        <v>91</v>
      </c>
      <c r="E21" s="8">
        <v>71</v>
      </c>
      <c r="F21" s="10" t="s">
        <v>205</v>
      </c>
      <c r="G21" s="10" t="s">
        <v>205</v>
      </c>
      <c r="H21" s="10" t="s">
        <v>206</v>
      </c>
      <c r="I21" s="8" t="s">
        <v>207</v>
      </c>
      <c r="J21" s="8" t="s">
        <v>208</v>
      </c>
      <c r="K21" s="8" t="s">
        <v>200</v>
      </c>
      <c r="L21" s="8" t="s">
        <v>101</v>
      </c>
      <c r="M21" s="11" t="s">
        <v>201</v>
      </c>
      <c r="N21" s="8" t="s">
        <v>103</v>
      </c>
      <c r="O21" s="8">
        <v>0</v>
      </c>
      <c r="P21" s="8">
        <v>0</v>
      </c>
      <c r="Q21" s="8" t="s">
        <v>120</v>
      </c>
      <c r="R21" s="8" t="s">
        <v>121</v>
      </c>
      <c r="S21" s="8" t="s">
        <v>122</v>
      </c>
      <c r="T21" s="8" t="s">
        <v>120</v>
      </c>
      <c r="U21" s="8" t="s">
        <v>153</v>
      </c>
      <c r="V21" s="8" t="s">
        <v>153</v>
      </c>
      <c r="W21" s="11" t="s">
        <v>201</v>
      </c>
      <c r="X21" s="9">
        <v>43407</v>
      </c>
      <c r="Y21" s="9">
        <v>43408</v>
      </c>
      <c r="Z21" s="8">
        <v>17211</v>
      </c>
      <c r="AA21" s="15">
        <v>10888</v>
      </c>
      <c r="AB21" s="8">
        <v>0</v>
      </c>
      <c r="AD21" s="21" t="s">
        <v>281</v>
      </c>
      <c r="AE21" s="8">
        <v>17211</v>
      </c>
      <c r="AF21" s="23" t="s">
        <v>126</v>
      </c>
      <c r="AG21" s="8" t="s">
        <v>127</v>
      </c>
      <c r="AH21" s="9">
        <v>43123</v>
      </c>
      <c r="AI21" s="9">
        <v>43465</v>
      </c>
      <c r="AJ21" s="11" t="s">
        <v>144</v>
      </c>
    </row>
    <row r="22" spans="1:36" s="8" customFormat="1" ht="90" x14ac:dyDescent="0.25">
      <c r="A22" s="8">
        <v>2018</v>
      </c>
      <c r="B22" s="9">
        <v>43435</v>
      </c>
      <c r="C22" s="9">
        <v>43465</v>
      </c>
      <c r="D22" s="8" t="s">
        <v>91</v>
      </c>
      <c r="E22" s="8">
        <v>71</v>
      </c>
      <c r="F22" s="10" t="s">
        <v>205</v>
      </c>
      <c r="G22" s="10" t="s">
        <v>205</v>
      </c>
      <c r="H22" s="10" t="s">
        <v>206</v>
      </c>
      <c r="I22" s="8" t="s">
        <v>207</v>
      </c>
      <c r="J22" s="8" t="s">
        <v>208</v>
      </c>
      <c r="K22" s="8" t="s">
        <v>200</v>
      </c>
      <c r="L22" s="8" t="s">
        <v>101</v>
      </c>
      <c r="M22" s="11" t="s">
        <v>203</v>
      </c>
      <c r="N22" s="8" t="s">
        <v>103</v>
      </c>
      <c r="O22" s="8">
        <v>0</v>
      </c>
      <c r="P22" s="8">
        <v>0</v>
      </c>
      <c r="Q22" s="8" t="s">
        <v>120</v>
      </c>
      <c r="R22" s="8" t="s">
        <v>121</v>
      </c>
      <c r="S22" s="8" t="s">
        <v>122</v>
      </c>
      <c r="T22" s="8" t="s">
        <v>120</v>
      </c>
      <c r="U22" s="8" t="s">
        <v>153</v>
      </c>
      <c r="V22" s="8" t="s">
        <v>153</v>
      </c>
      <c r="W22" s="11" t="s">
        <v>203</v>
      </c>
      <c r="X22" s="9">
        <v>43442</v>
      </c>
      <c r="Y22" s="9">
        <v>43444</v>
      </c>
      <c r="Z22" s="8">
        <v>17489</v>
      </c>
      <c r="AA22" s="15">
        <v>6500</v>
      </c>
      <c r="AB22" s="8">
        <v>0</v>
      </c>
      <c r="AD22" s="22"/>
      <c r="AE22" s="8">
        <v>17489</v>
      </c>
      <c r="AF22" s="23" t="s">
        <v>126</v>
      </c>
      <c r="AG22" s="8" t="s">
        <v>127</v>
      </c>
      <c r="AH22" s="9">
        <v>43123</v>
      </c>
      <c r="AI22" s="9">
        <v>43465</v>
      </c>
      <c r="AJ22" s="11" t="s">
        <v>128</v>
      </c>
    </row>
    <row r="23" spans="1:36" s="8" customFormat="1" ht="90" x14ac:dyDescent="0.25">
      <c r="A23" s="8">
        <v>2018</v>
      </c>
      <c r="B23" s="9">
        <v>43435</v>
      </c>
      <c r="C23" s="9">
        <v>43465</v>
      </c>
      <c r="D23" s="8" t="s">
        <v>91</v>
      </c>
      <c r="E23" s="8">
        <v>61</v>
      </c>
      <c r="F23" s="10" t="s">
        <v>209</v>
      </c>
      <c r="G23" s="10" t="s">
        <v>209</v>
      </c>
      <c r="H23" s="10" t="s">
        <v>159</v>
      </c>
      <c r="I23" s="8" t="s">
        <v>210</v>
      </c>
      <c r="J23" s="8" t="s">
        <v>211</v>
      </c>
      <c r="K23" s="8" t="s">
        <v>212</v>
      </c>
      <c r="L23" s="8" t="s">
        <v>101</v>
      </c>
      <c r="M23" s="11" t="s">
        <v>201</v>
      </c>
      <c r="N23" s="8" t="s">
        <v>103</v>
      </c>
      <c r="O23" s="8">
        <v>1</v>
      </c>
      <c r="P23" s="8">
        <v>0</v>
      </c>
      <c r="Q23" s="8" t="s">
        <v>120</v>
      </c>
      <c r="R23" s="8" t="s">
        <v>121</v>
      </c>
      <c r="S23" s="8" t="s">
        <v>122</v>
      </c>
      <c r="T23" s="8" t="s">
        <v>120</v>
      </c>
      <c r="U23" s="8" t="s">
        <v>153</v>
      </c>
      <c r="V23" s="8" t="s">
        <v>153</v>
      </c>
      <c r="W23" s="11" t="s">
        <v>201</v>
      </c>
      <c r="X23" s="9">
        <v>43406</v>
      </c>
      <c r="Y23" s="9">
        <v>43409</v>
      </c>
      <c r="Z23" s="8">
        <v>17213</v>
      </c>
      <c r="AA23" s="15">
        <v>6090.86</v>
      </c>
      <c r="AB23" s="8">
        <v>0</v>
      </c>
      <c r="AD23" s="21" t="s">
        <v>282</v>
      </c>
      <c r="AE23" s="8">
        <v>17213</v>
      </c>
      <c r="AF23" s="23" t="s">
        <v>126</v>
      </c>
      <c r="AG23" s="8" t="s">
        <v>127</v>
      </c>
      <c r="AH23" s="9">
        <v>43123</v>
      </c>
      <c r="AI23" s="9">
        <v>43465</v>
      </c>
      <c r="AJ23" s="11" t="s">
        <v>213</v>
      </c>
    </row>
    <row r="24" spans="1:36" s="8" customFormat="1" ht="105" x14ac:dyDescent="0.25">
      <c r="A24" s="8">
        <v>2018</v>
      </c>
      <c r="B24" s="9">
        <v>43435</v>
      </c>
      <c r="C24" s="9">
        <v>43465</v>
      </c>
      <c r="D24" s="8" t="s">
        <v>91</v>
      </c>
      <c r="E24" s="8">
        <v>1023</v>
      </c>
      <c r="F24" s="10" t="s">
        <v>214</v>
      </c>
      <c r="G24" s="10" t="s">
        <v>214</v>
      </c>
      <c r="H24" s="10" t="s">
        <v>159</v>
      </c>
      <c r="I24" s="8" t="s">
        <v>215</v>
      </c>
      <c r="J24" s="8" t="s">
        <v>216</v>
      </c>
      <c r="K24" s="8" t="s">
        <v>217</v>
      </c>
      <c r="L24" s="8" t="s">
        <v>101</v>
      </c>
      <c r="M24" s="11" t="s">
        <v>224</v>
      </c>
      <c r="N24" s="8" t="s">
        <v>103</v>
      </c>
      <c r="O24" s="8">
        <v>0</v>
      </c>
      <c r="P24" s="8">
        <v>0</v>
      </c>
      <c r="Q24" s="8" t="s">
        <v>120</v>
      </c>
      <c r="R24" s="8" t="s">
        <v>121</v>
      </c>
      <c r="S24" s="8" t="s">
        <v>122</v>
      </c>
      <c r="T24" s="8" t="s">
        <v>120</v>
      </c>
      <c r="U24" s="8" t="s">
        <v>153</v>
      </c>
      <c r="V24" s="8" t="s">
        <v>153</v>
      </c>
      <c r="W24" s="11" t="s">
        <v>224</v>
      </c>
      <c r="X24" s="9">
        <v>43432</v>
      </c>
      <c r="Y24" s="9">
        <v>43436</v>
      </c>
      <c r="Z24" s="8">
        <v>17296</v>
      </c>
      <c r="AA24" s="15">
        <v>41585.020000000004</v>
      </c>
      <c r="AB24" s="8">
        <v>0</v>
      </c>
      <c r="AD24" s="22"/>
      <c r="AE24" s="8">
        <v>17296</v>
      </c>
      <c r="AF24" s="23" t="s">
        <v>126</v>
      </c>
      <c r="AG24" s="8" t="s">
        <v>127</v>
      </c>
      <c r="AH24" s="9">
        <v>43123</v>
      </c>
      <c r="AI24" s="9">
        <v>43465</v>
      </c>
      <c r="AJ24" s="11" t="s">
        <v>252</v>
      </c>
    </row>
    <row r="25" spans="1:36" s="8" customFormat="1" ht="90" x14ac:dyDescent="0.25">
      <c r="A25" s="8">
        <v>2018</v>
      </c>
      <c r="B25" s="9">
        <v>43435</v>
      </c>
      <c r="C25" s="9">
        <v>43465</v>
      </c>
      <c r="D25" s="8" t="s">
        <v>91</v>
      </c>
      <c r="E25" s="8">
        <v>1023</v>
      </c>
      <c r="F25" s="10" t="s">
        <v>214</v>
      </c>
      <c r="G25" s="10" t="s">
        <v>214</v>
      </c>
      <c r="H25" s="10" t="s">
        <v>159</v>
      </c>
      <c r="I25" s="8" t="s">
        <v>215</v>
      </c>
      <c r="J25" s="8" t="s">
        <v>216</v>
      </c>
      <c r="K25" s="8" t="s">
        <v>217</v>
      </c>
      <c r="L25" s="8" t="s">
        <v>101</v>
      </c>
      <c r="M25" s="11" t="s">
        <v>224</v>
      </c>
      <c r="N25" s="8" t="s">
        <v>103</v>
      </c>
      <c r="O25" s="8">
        <v>0</v>
      </c>
      <c r="P25" s="8">
        <v>0</v>
      </c>
      <c r="Q25" s="8" t="s">
        <v>120</v>
      </c>
      <c r="R25" s="8" t="s">
        <v>121</v>
      </c>
      <c r="S25" s="8" t="s">
        <v>122</v>
      </c>
      <c r="T25" s="8" t="s">
        <v>120</v>
      </c>
      <c r="U25" s="8" t="s">
        <v>153</v>
      </c>
      <c r="V25" s="8" t="s">
        <v>153</v>
      </c>
      <c r="W25" s="11" t="s">
        <v>224</v>
      </c>
      <c r="X25" s="9">
        <v>43437</v>
      </c>
      <c r="Y25" s="9">
        <v>43439</v>
      </c>
      <c r="Z25" s="8">
        <v>17421</v>
      </c>
      <c r="AA25" s="15">
        <v>18208.87</v>
      </c>
      <c r="AB25" s="8">
        <v>0</v>
      </c>
      <c r="AD25" s="22"/>
      <c r="AE25" s="8">
        <v>17421</v>
      </c>
      <c r="AF25" s="23" t="s">
        <v>126</v>
      </c>
      <c r="AG25" s="8" t="s">
        <v>127</v>
      </c>
      <c r="AH25" s="9">
        <v>43123</v>
      </c>
      <c r="AI25" s="9">
        <v>43465</v>
      </c>
      <c r="AJ25" s="11" t="s">
        <v>218</v>
      </c>
    </row>
    <row r="26" spans="1:36" s="8" customFormat="1" ht="90" x14ac:dyDescent="0.25">
      <c r="A26" s="8">
        <v>2018</v>
      </c>
      <c r="B26" s="9">
        <v>43435</v>
      </c>
      <c r="C26" s="9">
        <v>43465</v>
      </c>
      <c r="D26" s="8" t="s">
        <v>91</v>
      </c>
      <c r="E26" s="8">
        <v>1023</v>
      </c>
      <c r="F26" s="10" t="s">
        <v>214</v>
      </c>
      <c r="G26" s="10" t="s">
        <v>214</v>
      </c>
      <c r="H26" s="10" t="s">
        <v>159</v>
      </c>
      <c r="I26" s="8" t="s">
        <v>215</v>
      </c>
      <c r="J26" s="8" t="s">
        <v>216</v>
      </c>
      <c r="K26" s="8" t="s">
        <v>217</v>
      </c>
      <c r="L26" s="8" t="s">
        <v>101</v>
      </c>
      <c r="M26" s="11" t="s">
        <v>224</v>
      </c>
      <c r="N26" s="8" t="s">
        <v>103</v>
      </c>
      <c r="O26" s="8">
        <v>0</v>
      </c>
      <c r="P26" s="8">
        <v>0</v>
      </c>
      <c r="Q26" s="8" t="s">
        <v>120</v>
      </c>
      <c r="R26" s="8" t="s">
        <v>121</v>
      </c>
      <c r="S26" s="8" t="s">
        <v>122</v>
      </c>
      <c r="T26" s="8" t="s">
        <v>120</v>
      </c>
      <c r="U26" s="8" t="s">
        <v>153</v>
      </c>
      <c r="V26" s="8" t="s">
        <v>153</v>
      </c>
      <c r="W26" s="11" t="s">
        <v>224</v>
      </c>
      <c r="X26" s="9">
        <v>43440</v>
      </c>
      <c r="Y26" s="9">
        <v>43446</v>
      </c>
      <c r="Z26" s="8">
        <v>17488</v>
      </c>
      <c r="AA26" s="15">
        <v>1800</v>
      </c>
      <c r="AB26" s="8">
        <v>0</v>
      </c>
      <c r="AD26" s="22"/>
      <c r="AE26" s="8">
        <v>17488</v>
      </c>
      <c r="AF26" s="23" t="s">
        <v>126</v>
      </c>
      <c r="AG26" s="8" t="s">
        <v>127</v>
      </c>
      <c r="AH26" s="9">
        <v>43123</v>
      </c>
      <c r="AI26" s="9">
        <v>43465</v>
      </c>
      <c r="AJ26" s="11" t="s">
        <v>128</v>
      </c>
    </row>
    <row r="27" spans="1:36" s="8" customFormat="1" ht="90" x14ac:dyDescent="0.25">
      <c r="A27" s="8">
        <v>2018</v>
      </c>
      <c r="B27" s="9">
        <v>43435</v>
      </c>
      <c r="C27" s="9">
        <v>43465</v>
      </c>
      <c r="D27" s="8" t="s">
        <v>91</v>
      </c>
      <c r="E27" s="8">
        <v>1023</v>
      </c>
      <c r="F27" s="10" t="s">
        <v>214</v>
      </c>
      <c r="G27" s="10" t="s">
        <v>214</v>
      </c>
      <c r="H27" s="10" t="s">
        <v>159</v>
      </c>
      <c r="I27" s="8" t="s">
        <v>215</v>
      </c>
      <c r="J27" s="8" t="s">
        <v>216</v>
      </c>
      <c r="K27" s="8" t="s">
        <v>217</v>
      </c>
      <c r="L27" s="8" t="s">
        <v>101</v>
      </c>
      <c r="M27" s="11" t="s">
        <v>224</v>
      </c>
      <c r="N27" s="8" t="s">
        <v>103</v>
      </c>
      <c r="O27" s="8">
        <v>2</v>
      </c>
      <c r="P27" s="8">
        <v>0</v>
      </c>
      <c r="Q27" s="8" t="s">
        <v>120</v>
      </c>
      <c r="R27" s="8" t="s">
        <v>121</v>
      </c>
      <c r="S27" s="8" t="s">
        <v>122</v>
      </c>
      <c r="T27" s="8" t="s">
        <v>120</v>
      </c>
      <c r="U27" s="8" t="s">
        <v>153</v>
      </c>
      <c r="V27" s="8" t="s">
        <v>153</v>
      </c>
      <c r="W27" s="11" t="s">
        <v>224</v>
      </c>
      <c r="X27" s="9">
        <v>43447</v>
      </c>
      <c r="Y27" s="9">
        <v>43447</v>
      </c>
      <c r="Z27" s="8">
        <v>17579</v>
      </c>
      <c r="AA27" s="15">
        <v>6703.75</v>
      </c>
      <c r="AB27" s="8">
        <v>0</v>
      </c>
      <c r="AD27" s="22"/>
      <c r="AE27" s="8">
        <v>17579</v>
      </c>
      <c r="AF27" s="23" t="s">
        <v>126</v>
      </c>
      <c r="AG27" s="8" t="s">
        <v>127</v>
      </c>
      <c r="AH27" s="9">
        <v>43123</v>
      </c>
      <c r="AI27" s="9">
        <v>43465</v>
      </c>
      <c r="AJ27" s="11" t="s">
        <v>219</v>
      </c>
    </row>
    <row r="28" spans="1:36" s="8" customFormat="1" ht="90" x14ac:dyDescent="0.25">
      <c r="A28" s="8">
        <v>2018</v>
      </c>
      <c r="B28" s="9">
        <v>43435</v>
      </c>
      <c r="C28" s="9">
        <v>43465</v>
      </c>
      <c r="D28" s="8" t="s">
        <v>91</v>
      </c>
      <c r="E28" s="8">
        <v>59</v>
      </c>
      <c r="F28" s="10" t="s">
        <v>220</v>
      </c>
      <c r="G28" s="10" t="s">
        <v>220</v>
      </c>
      <c r="H28" s="10" t="s">
        <v>159</v>
      </c>
      <c r="I28" s="8" t="s">
        <v>221</v>
      </c>
      <c r="J28" s="8" t="s">
        <v>222</v>
      </c>
      <c r="K28" s="8" t="s">
        <v>223</v>
      </c>
      <c r="L28" s="8" t="s">
        <v>101</v>
      </c>
      <c r="M28" s="11" t="s">
        <v>224</v>
      </c>
      <c r="N28" s="8" t="s">
        <v>103</v>
      </c>
      <c r="O28" s="8">
        <v>0</v>
      </c>
      <c r="P28" s="8">
        <v>0</v>
      </c>
      <c r="Q28" s="8" t="s">
        <v>120</v>
      </c>
      <c r="R28" s="8" t="s">
        <v>121</v>
      </c>
      <c r="S28" s="8" t="s">
        <v>122</v>
      </c>
      <c r="T28" s="8" t="s">
        <v>120</v>
      </c>
      <c r="U28" s="8" t="s">
        <v>153</v>
      </c>
      <c r="V28" s="8" t="s">
        <v>153</v>
      </c>
      <c r="W28" s="11" t="s">
        <v>224</v>
      </c>
      <c r="X28" s="9">
        <v>43432</v>
      </c>
      <c r="Y28" s="9">
        <v>43443</v>
      </c>
      <c r="Z28" s="8">
        <v>17295</v>
      </c>
      <c r="AA28" s="15">
        <v>10848.8</v>
      </c>
      <c r="AB28" s="8">
        <v>0</v>
      </c>
      <c r="AD28" s="22"/>
      <c r="AE28" s="8">
        <v>17295</v>
      </c>
      <c r="AF28" s="23" t="s">
        <v>126</v>
      </c>
      <c r="AG28" s="8" t="s">
        <v>127</v>
      </c>
      <c r="AH28" s="9">
        <v>43123</v>
      </c>
      <c r="AI28" s="9">
        <v>43465</v>
      </c>
      <c r="AJ28" s="11" t="s">
        <v>218</v>
      </c>
    </row>
    <row r="29" spans="1:36" s="8" customFormat="1" ht="90" x14ac:dyDescent="0.25">
      <c r="A29" s="8">
        <v>2018</v>
      </c>
      <c r="B29" s="9">
        <v>43435</v>
      </c>
      <c r="C29" s="9">
        <v>43465</v>
      </c>
      <c r="D29" s="8" t="s">
        <v>91</v>
      </c>
      <c r="E29" s="8">
        <v>53</v>
      </c>
      <c r="F29" s="10" t="s">
        <v>225</v>
      </c>
      <c r="G29" s="10" t="s">
        <v>225</v>
      </c>
      <c r="H29" s="10" t="s">
        <v>159</v>
      </c>
      <c r="I29" s="8" t="s">
        <v>226</v>
      </c>
      <c r="J29" s="8" t="s">
        <v>227</v>
      </c>
      <c r="K29" s="8" t="s">
        <v>228</v>
      </c>
      <c r="L29" s="8" t="s">
        <v>101</v>
      </c>
      <c r="M29" s="11" t="s">
        <v>229</v>
      </c>
      <c r="N29" s="8" t="s">
        <v>103</v>
      </c>
      <c r="O29" s="8">
        <v>0</v>
      </c>
      <c r="P29" s="8">
        <v>0</v>
      </c>
      <c r="Q29" s="8" t="s">
        <v>120</v>
      </c>
      <c r="R29" s="8" t="s">
        <v>121</v>
      </c>
      <c r="S29" s="8" t="s">
        <v>122</v>
      </c>
      <c r="T29" s="8" t="s">
        <v>120</v>
      </c>
      <c r="U29" s="8" t="s">
        <v>153</v>
      </c>
      <c r="V29" s="8" t="s">
        <v>153</v>
      </c>
      <c r="W29" s="11" t="s">
        <v>229</v>
      </c>
      <c r="X29" s="9">
        <v>43221</v>
      </c>
      <c r="Y29" s="9">
        <v>43281</v>
      </c>
      <c r="Z29" s="8">
        <v>17837</v>
      </c>
      <c r="AA29" s="15">
        <v>14479.96</v>
      </c>
      <c r="AB29" s="8">
        <v>0</v>
      </c>
      <c r="AD29" s="22"/>
      <c r="AE29" s="8">
        <v>17837</v>
      </c>
      <c r="AF29" s="23" t="s">
        <v>126</v>
      </c>
      <c r="AG29" s="8" t="s">
        <v>127</v>
      </c>
      <c r="AH29" s="9">
        <v>43123</v>
      </c>
      <c r="AI29" s="9">
        <v>43465</v>
      </c>
      <c r="AJ29" s="11" t="s">
        <v>128</v>
      </c>
    </row>
    <row r="30" spans="1:36" s="8" customFormat="1" ht="90" x14ac:dyDescent="0.25">
      <c r="A30" s="8">
        <v>2018</v>
      </c>
      <c r="B30" s="9">
        <v>43435</v>
      </c>
      <c r="C30" s="9">
        <v>43465</v>
      </c>
      <c r="D30" s="8" t="s">
        <v>91</v>
      </c>
      <c r="E30" s="8">
        <v>1022</v>
      </c>
      <c r="F30" s="10" t="s">
        <v>230</v>
      </c>
      <c r="G30" s="10" t="s">
        <v>230</v>
      </c>
      <c r="H30" s="10" t="s">
        <v>159</v>
      </c>
      <c r="I30" s="8" t="s">
        <v>231</v>
      </c>
      <c r="J30" s="8" t="s">
        <v>232</v>
      </c>
      <c r="K30" s="8" t="s">
        <v>233</v>
      </c>
      <c r="L30" s="8" t="s">
        <v>101</v>
      </c>
      <c r="M30" s="11" t="s">
        <v>224</v>
      </c>
      <c r="N30" s="8" t="s">
        <v>103</v>
      </c>
      <c r="O30" s="8">
        <v>0</v>
      </c>
      <c r="P30" s="8">
        <v>0</v>
      </c>
      <c r="Q30" s="8" t="s">
        <v>120</v>
      </c>
      <c r="R30" s="8" t="s">
        <v>121</v>
      </c>
      <c r="S30" s="8" t="s">
        <v>122</v>
      </c>
      <c r="T30" s="8" t="s">
        <v>120</v>
      </c>
      <c r="U30" s="8" t="s">
        <v>153</v>
      </c>
      <c r="V30" s="8" t="s">
        <v>153</v>
      </c>
      <c r="W30" s="11" t="s">
        <v>224</v>
      </c>
      <c r="X30" s="9">
        <v>43432</v>
      </c>
      <c r="Y30" s="9">
        <v>43444</v>
      </c>
      <c r="Z30" s="8">
        <v>17293</v>
      </c>
      <c r="AA30" s="15">
        <v>17608.93</v>
      </c>
      <c r="AB30" s="8">
        <v>0</v>
      </c>
      <c r="AD30" s="22"/>
      <c r="AE30" s="8">
        <v>17293</v>
      </c>
      <c r="AF30" s="23" t="s">
        <v>126</v>
      </c>
      <c r="AG30" s="8" t="s">
        <v>127</v>
      </c>
      <c r="AH30" s="9">
        <v>43123</v>
      </c>
      <c r="AI30" s="9">
        <v>43465</v>
      </c>
      <c r="AJ30" s="11" t="s">
        <v>128</v>
      </c>
    </row>
    <row r="31" spans="1:36" s="8" customFormat="1" ht="90" x14ac:dyDescent="0.25">
      <c r="A31" s="8">
        <v>2018</v>
      </c>
      <c r="B31" s="9">
        <v>43435</v>
      </c>
      <c r="C31" s="9">
        <v>43465</v>
      </c>
      <c r="D31" s="8" t="s">
        <v>91</v>
      </c>
      <c r="E31" s="8">
        <v>191</v>
      </c>
      <c r="F31" s="10" t="s">
        <v>234</v>
      </c>
      <c r="G31" s="10" t="s">
        <v>234</v>
      </c>
      <c r="H31" s="10" t="s">
        <v>159</v>
      </c>
      <c r="I31" s="8" t="s">
        <v>235</v>
      </c>
      <c r="J31" s="8" t="s">
        <v>233</v>
      </c>
      <c r="K31" s="8" t="s">
        <v>199</v>
      </c>
      <c r="L31" s="8" t="s">
        <v>101</v>
      </c>
      <c r="M31" s="11" t="s">
        <v>224</v>
      </c>
      <c r="N31" s="8" t="s">
        <v>103</v>
      </c>
      <c r="O31" s="8">
        <v>0</v>
      </c>
      <c r="P31" s="8">
        <v>0</v>
      </c>
      <c r="Q31" s="8" t="s">
        <v>120</v>
      </c>
      <c r="R31" s="8" t="s">
        <v>121</v>
      </c>
      <c r="S31" s="8" t="s">
        <v>122</v>
      </c>
      <c r="T31" s="8" t="s">
        <v>120</v>
      </c>
      <c r="U31" s="8" t="s">
        <v>153</v>
      </c>
      <c r="V31" s="8" t="s">
        <v>153</v>
      </c>
      <c r="W31" s="11" t="s">
        <v>224</v>
      </c>
      <c r="X31" s="9">
        <v>43432</v>
      </c>
      <c r="Y31" s="9">
        <v>43443</v>
      </c>
      <c r="Z31" s="8">
        <v>17761</v>
      </c>
      <c r="AA31" s="15">
        <v>11206.83</v>
      </c>
      <c r="AB31" s="8">
        <v>0</v>
      </c>
      <c r="AD31" s="22"/>
      <c r="AE31" s="8">
        <v>17761</v>
      </c>
      <c r="AF31" s="23" t="s">
        <v>126</v>
      </c>
      <c r="AG31" s="8" t="s">
        <v>127</v>
      </c>
      <c r="AH31" s="9">
        <v>43123</v>
      </c>
      <c r="AI31" s="9">
        <v>43465</v>
      </c>
      <c r="AJ31" s="11" t="s">
        <v>128</v>
      </c>
    </row>
    <row r="32" spans="1:36" s="8" customFormat="1" ht="90" x14ac:dyDescent="0.25">
      <c r="A32" s="8">
        <v>2018</v>
      </c>
      <c r="B32" s="9">
        <v>43435</v>
      </c>
      <c r="C32" s="9">
        <v>43465</v>
      </c>
      <c r="D32" s="8" t="s">
        <v>91</v>
      </c>
      <c r="E32" s="8">
        <v>195</v>
      </c>
      <c r="F32" s="10" t="s">
        <v>155</v>
      </c>
      <c r="G32" s="10" t="s">
        <v>155</v>
      </c>
      <c r="H32" s="10" t="s">
        <v>148</v>
      </c>
      <c r="I32" s="8" t="s">
        <v>156</v>
      </c>
      <c r="J32" s="8" t="s">
        <v>157</v>
      </c>
      <c r="K32" s="8" t="s">
        <v>157</v>
      </c>
      <c r="L32" s="8" t="s">
        <v>101</v>
      </c>
      <c r="M32" s="11" t="s">
        <v>243</v>
      </c>
      <c r="N32" s="8" t="s">
        <v>103</v>
      </c>
      <c r="O32" s="8">
        <v>0</v>
      </c>
      <c r="P32" s="8">
        <v>0</v>
      </c>
      <c r="Q32" s="8" t="s">
        <v>120</v>
      </c>
      <c r="R32" s="8" t="s">
        <v>121</v>
      </c>
      <c r="S32" s="8" t="s">
        <v>122</v>
      </c>
      <c r="T32" s="8" t="s">
        <v>120</v>
      </c>
      <c r="U32" s="8" t="s">
        <v>153</v>
      </c>
      <c r="V32" s="8" t="s">
        <v>153</v>
      </c>
      <c r="W32" s="11" t="s">
        <v>241</v>
      </c>
      <c r="X32" s="9">
        <v>43408</v>
      </c>
      <c r="Y32" s="9">
        <v>43409</v>
      </c>
      <c r="Z32" s="8">
        <v>2657</v>
      </c>
      <c r="AA32" s="15">
        <v>9141.73</v>
      </c>
      <c r="AB32" s="8">
        <v>0</v>
      </c>
      <c r="AD32" s="20" t="s">
        <v>236</v>
      </c>
      <c r="AE32" s="8">
        <v>2657</v>
      </c>
      <c r="AF32" s="23" t="s">
        <v>126</v>
      </c>
      <c r="AG32" s="8" t="s">
        <v>127</v>
      </c>
      <c r="AH32" s="9">
        <v>43123</v>
      </c>
      <c r="AI32" s="9">
        <v>43465</v>
      </c>
      <c r="AJ32" s="11" t="s">
        <v>144</v>
      </c>
    </row>
    <row r="33" spans="1:36" s="8" customFormat="1" ht="90" x14ac:dyDescent="0.25">
      <c r="A33" s="8">
        <v>2018</v>
      </c>
      <c r="B33" s="9">
        <v>43435</v>
      </c>
      <c r="C33" s="9">
        <v>43465</v>
      </c>
      <c r="D33" s="8" t="s">
        <v>91</v>
      </c>
      <c r="E33" s="8">
        <v>183</v>
      </c>
      <c r="F33" s="10" t="s">
        <v>237</v>
      </c>
      <c r="G33" s="10" t="s">
        <v>237</v>
      </c>
      <c r="H33" s="10" t="s">
        <v>189</v>
      </c>
      <c r="I33" s="8" t="s">
        <v>238</v>
      </c>
      <c r="J33" s="8" t="s">
        <v>239</v>
      </c>
      <c r="K33" s="8" t="s">
        <v>240</v>
      </c>
      <c r="L33" s="8" t="s">
        <v>101</v>
      </c>
      <c r="M33" s="11" t="s">
        <v>243</v>
      </c>
      <c r="N33" s="8" t="s">
        <v>103</v>
      </c>
      <c r="O33" s="8">
        <v>0</v>
      </c>
      <c r="P33" s="8">
        <v>0</v>
      </c>
      <c r="Q33" s="8" t="s">
        <v>120</v>
      </c>
      <c r="R33" s="8" t="s">
        <v>121</v>
      </c>
      <c r="S33" s="8" t="s">
        <v>122</v>
      </c>
      <c r="T33" s="8" t="s">
        <v>120</v>
      </c>
      <c r="U33" s="8" t="s">
        <v>153</v>
      </c>
      <c r="V33" s="8" t="s">
        <v>153</v>
      </c>
      <c r="W33" s="11" t="s">
        <v>241</v>
      </c>
      <c r="X33" s="9">
        <v>43408</v>
      </c>
      <c r="Y33" s="9">
        <v>43409</v>
      </c>
      <c r="Z33" s="8">
        <v>2658</v>
      </c>
      <c r="AA33" s="15">
        <v>9111.74</v>
      </c>
      <c r="AB33" s="8">
        <v>0</v>
      </c>
      <c r="AD33" s="20" t="s">
        <v>242</v>
      </c>
      <c r="AE33" s="8">
        <v>2658</v>
      </c>
      <c r="AF33" s="23" t="s">
        <v>126</v>
      </c>
      <c r="AG33" s="8" t="s">
        <v>127</v>
      </c>
      <c r="AH33" s="9">
        <v>43123</v>
      </c>
      <c r="AI33" s="9">
        <v>43465</v>
      </c>
      <c r="AJ33" s="11" t="s">
        <v>144</v>
      </c>
    </row>
    <row r="34" spans="1:36" s="8" customFormat="1" ht="105" x14ac:dyDescent="0.25">
      <c r="A34" s="8">
        <v>2018</v>
      </c>
      <c r="B34" s="9">
        <v>43435</v>
      </c>
      <c r="C34" s="9">
        <v>43465</v>
      </c>
      <c r="D34" s="8" t="s">
        <v>91</v>
      </c>
      <c r="E34" s="8">
        <v>1022</v>
      </c>
      <c r="F34" s="10" t="s">
        <v>230</v>
      </c>
      <c r="G34" s="10" t="s">
        <v>230</v>
      </c>
      <c r="H34" s="10" t="s">
        <v>159</v>
      </c>
      <c r="I34" s="8" t="s">
        <v>231</v>
      </c>
      <c r="J34" s="8" t="s">
        <v>232</v>
      </c>
      <c r="K34" s="8" t="s">
        <v>233</v>
      </c>
      <c r="L34" s="8" t="s">
        <v>101</v>
      </c>
      <c r="M34" s="11" t="s">
        <v>243</v>
      </c>
      <c r="N34" s="8" t="s">
        <v>103</v>
      </c>
      <c r="O34" s="8">
        <v>0</v>
      </c>
      <c r="P34" s="8">
        <v>0</v>
      </c>
      <c r="Q34" s="8" t="s">
        <v>120</v>
      </c>
      <c r="R34" s="8" t="s">
        <v>121</v>
      </c>
      <c r="S34" s="8" t="s">
        <v>122</v>
      </c>
      <c r="T34" s="8" t="s">
        <v>120</v>
      </c>
      <c r="U34" s="8" t="s">
        <v>153</v>
      </c>
      <c r="V34" s="8" t="s">
        <v>153</v>
      </c>
      <c r="W34" s="11" t="s">
        <v>244</v>
      </c>
      <c r="X34" s="9">
        <v>43411</v>
      </c>
      <c r="Y34" s="9">
        <v>43414</v>
      </c>
      <c r="Z34" s="8">
        <v>2698</v>
      </c>
      <c r="AA34" s="15">
        <v>21776</v>
      </c>
      <c r="AB34" s="8">
        <v>0</v>
      </c>
      <c r="AD34" s="22"/>
      <c r="AE34" s="8">
        <v>2698</v>
      </c>
      <c r="AF34" s="23" t="s">
        <v>126</v>
      </c>
      <c r="AG34" s="8" t="s">
        <v>127</v>
      </c>
      <c r="AH34" s="9">
        <v>43123</v>
      </c>
      <c r="AI34" s="9">
        <v>43465</v>
      </c>
      <c r="AJ34" s="11" t="s">
        <v>245</v>
      </c>
    </row>
    <row r="35" spans="1:36" s="8" customFormat="1" ht="60" x14ac:dyDescent="0.25">
      <c r="A35" s="8">
        <v>2018</v>
      </c>
      <c r="B35" s="9">
        <v>43435</v>
      </c>
      <c r="C35" s="9">
        <v>43465</v>
      </c>
      <c r="D35" s="8" t="s">
        <v>91</v>
      </c>
      <c r="E35" s="8">
        <v>136</v>
      </c>
      <c r="F35" s="10" t="s">
        <v>246</v>
      </c>
      <c r="G35" s="10" t="s">
        <v>246</v>
      </c>
      <c r="H35" s="10" t="s">
        <v>206</v>
      </c>
      <c r="I35" s="8" t="s">
        <v>247</v>
      </c>
      <c r="J35" s="8" t="s">
        <v>248</v>
      </c>
      <c r="K35" s="8" t="s">
        <v>249</v>
      </c>
      <c r="L35" s="8" t="s">
        <v>101</v>
      </c>
      <c r="M35" s="11" t="s">
        <v>250</v>
      </c>
      <c r="N35" s="8" t="s">
        <v>103</v>
      </c>
      <c r="O35" s="8">
        <v>0</v>
      </c>
      <c r="P35" s="8">
        <v>0</v>
      </c>
      <c r="Q35" s="8" t="s">
        <v>120</v>
      </c>
      <c r="R35" s="8" t="s">
        <v>121</v>
      </c>
      <c r="S35" s="8" t="s">
        <v>122</v>
      </c>
      <c r="T35" s="8" t="s">
        <v>120</v>
      </c>
      <c r="U35" s="8" t="s">
        <v>153</v>
      </c>
      <c r="V35" s="8" t="s">
        <v>153</v>
      </c>
      <c r="W35" s="11" t="s">
        <v>250</v>
      </c>
      <c r="X35" s="9">
        <v>43428</v>
      </c>
      <c r="Y35" s="9">
        <v>43428</v>
      </c>
      <c r="Z35" s="8">
        <v>2769</v>
      </c>
      <c r="AA35" s="15">
        <v>5667.2</v>
      </c>
      <c r="AB35" s="8">
        <v>0</v>
      </c>
      <c r="AD35" s="21" t="s">
        <v>251</v>
      </c>
      <c r="AE35" s="8">
        <v>2769</v>
      </c>
      <c r="AF35" s="23" t="s">
        <v>126</v>
      </c>
      <c r="AG35" s="8" t="s">
        <v>127</v>
      </c>
      <c r="AH35" s="9">
        <v>43123</v>
      </c>
      <c r="AI35" s="9">
        <v>43465</v>
      </c>
      <c r="AJ35" s="11" t="s">
        <v>144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L8:L35">
      <formula1>Hidden_211</formula1>
    </dataValidation>
    <dataValidation type="list" allowBlank="1" showErrorMessage="1" sqref="N8:N35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D32" r:id="rId26"/>
    <hyperlink ref="AD33" r:id="rId27"/>
    <hyperlink ref="AF33" r:id="rId28"/>
    <hyperlink ref="AF34" r:id="rId29"/>
    <hyperlink ref="AD35" r:id="rId30"/>
    <hyperlink ref="AF35" r:id="rId31"/>
    <hyperlink ref="AD21" r:id="rId32"/>
    <hyperlink ref="AD23" r:id="rId33"/>
    <hyperlink ref="AD18" r:id="rId34"/>
    <hyperlink ref="AD14" r:id="rId35"/>
    <hyperlink ref="AD16" r:id="rId36"/>
    <hyperlink ref="AD17" r:id="rId37"/>
    <hyperlink ref="AD10" r:id="rId38"/>
    <hyperlink ref="AD12" r:id="rId39"/>
    <hyperlink ref="AD1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5"/>
  <sheetViews>
    <sheetView topLeftCell="A419" zoomScaleNormal="100" workbookViewId="0">
      <selection activeCell="D455" sqref="D455"/>
    </sheetView>
  </sheetViews>
  <sheetFormatPr baseColWidth="10" defaultColWidth="9.140625" defaultRowHeight="15" x14ac:dyDescent="0.25"/>
  <cols>
    <col min="1" max="1" width="7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2" t="s">
        <v>108</v>
      </c>
      <c r="B3" s="12" t="s">
        <v>109</v>
      </c>
      <c r="C3" s="12" t="s">
        <v>110</v>
      </c>
      <c r="D3" s="12" t="s">
        <v>111</v>
      </c>
    </row>
    <row r="4" spans="1:4" s="13" customFormat="1" x14ac:dyDescent="0.25">
      <c r="A4" s="13">
        <v>17333</v>
      </c>
      <c r="B4" s="6">
        <v>37501</v>
      </c>
      <c r="C4" s="7" t="s">
        <v>129</v>
      </c>
      <c r="D4" s="16">
        <v>281.33</v>
      </c>
    </row>
    <row r="5" spans="1:4" s="13" customFormat="1" x14ac:dyDescent="0.25">
      <c r="A5" s="13">
        <v>17333</v>
      </c>
      <c r="B5" s="6">
        <v>37501</v>
      </c>
      <c r="C5" s="7" t="s">
        <v>131</v>
      </c>
      <c r="D5" s="16">
        <f>3286.7+1905</f>
        <v>5191.7</v>
      </c>
    </row>
    <row r="6" spans="1:4" s="13" customFormat="1" x14ac:dyDescent="0.25">
      <c r="A6" s="13">
        <v>17333</v>
      </c>
      <c r="B6" s="6">
        <v>37501</v>
      </c>
      <c r="C6" s="7" t="s">
        <v>130</v>
      </c>
      <c r="D6" s="16">
        <v>2590.17</v>
      </c>
    </row>
    <row r="7" spans="1:4" s="13" customFormat="1" x14ac:dyDescent="0.25">
      <c r="A7" s="13">
        <v>17302</v>
      </c>
      <c r="B7" s="6">
        <v>37501</v>
      </c>
      <c r="C7" s="7" t="s">
        <v>129</v>
      </c>
      <c r="D7" s="17">
        <v>797</v>
      </c>
    </row>
    <row r="8" spans="1:4" s="13" customFormat="1" x14ac:dyDescent="0.25">
      <c r="A8" s="13">
        <v>17302</v>
      </c>
      <c r="B8" s="6">
        <v>37501</v>
      </c>
      <c r="C8" s="7" t="s">
        <v>129</v>
      </c>
      <c r="D8" s="17">
        <v>280</v>
      </c>
    </row>
    <row r="9" spans="1:4" s="13" customFormat="1" x14ac:dyDescent="0.25">
      <c r="A9" s="13">
        <v>17302</v>
      </c>
      <c r="B9" s="6">
        <v>37501</v>
      </c>
      <c r="C9" s="7" t="s">
        <v>129</v>
      </c>
      <c r="D9" s="17">
        <v>125.99</v>
      </c>
    </row>
    <row r="10" spans="1:4" s="13" customFormat="1" x14ac:dyDescent="0.25">
      <c r="A10" s="13">
        <v>17302</v>
      </c>
      <c r="B10" s="6">
        <v>37501</v>
      </c>
      <c r="C10" s="7" t="s">
        <v>136</v>
      </c>
      <c r="D10" s="17">
        <v>350</v>
      </c>
    </row>
    <row r="11" spans="1:4" s="13" customFormat="1" x14ac:dyDescent="0.25">
      <c r="A11" s="13">
        <v>17302</v>
      </c>
      <c r="B11" s="6">
        <v>37501</v>
      </c>
      <c r="C11" s="7" t="s">
        <v>136</v>
      </c>
      <c r="D11" s="17">
        <v>350</v>
      </c>
    </row>
    <row r="12" spans="1:4" s="13" customFormat="1" x14ac:dyDescent="0.25">
      <c r="A12" s="13">
        <v>17302</v>
      </c>
      <c r="B12" s="6">
        <v>37501</v>
      </c>
      <c r="C12" s="7" t="s">
        <v>131</v>
      </c>
      <c r="D12" s="16">
        <v>3223.99</v>
      </c>
    </row>
    <row r="13" spans="1:4" s="13" customFormat="1" x14ac:dyDescent="0.25">
      <c r="A13" s="13">
        <v>17302</v>
      </c>
      <c r="B13" s="6">
        <v>37501</v>
      </c>
      <c r="C13" s="7" t="s">
        <v>130</v>
      </c>
      <c r="D13" s="16">
        <v>2590.17</v>
      </c>
    </row>
    <row r="14" spans="1:4" s="13" customFormat="1" x14ac:dyDescent="0.25">
      <c r="A14" s="13">
        <v>17302</v>
      </c>
      <c r="B14" s="6">
        <v>37501</v>
      </c>
      <c r="C14" s="7" t="s">
        <v>131</v>
      </c>
      <c r="D14" s="16">
        <v>1535</v>
      </c>
    </row>
    <row r="15" spans="1:4" s="13" customFormat="1" x14ac:dyDescent="0.25">
      <c r="A15" s="13">
        <v>17121</v>
      </c>
      <c r="B15" s="6">
        <v>37501</v>
      </c>
      <c r="C15" s="7" t="s">
        <v>130</v>
      </c>
      <c r="D15" s="16">
        <v>1752</v>
      </c>
    </row>
    <row r="16" spans="1:4" s="13" customFormat="1" x14ac:dyDescent="0.25">
      <c r="A16" s="13">
        <v>17121</v>
      </c>
      <c r="B16" s="6">
        <v>37501</v>
      </c>
      <c r="C16" s="7" t="s">
        <v>145</v>
      </c>
      <c r="D16" s="17">
        <v>984.88</v>
      </c>
    </row>
    <row r="17" spans="1:4" s="13" customFormat="1" x14ac:dyDescent="0.25">
      <c r="A17" s="13">
        <v>17121</v>
      </c>
      <c r="B17" s="6">
        <v>37501</v>
      </c>
      <c r="C17" s="7" t="s">
        <v>145</v>
      </c>
      <c r="D17" s="17">
        <v>1050.0899999999999</v>
      </c>
    </row>
    <row r="18" spans="1:4" s="13" customFormat="1" x14ac:dyDescent="0.25">
      <c r="A18" s="13">
        <v>17121</v>
      </c>
      <c r="B18" s="6">
        <v>37501</v>
      </c>
      <c r="C18" s="7" t="s">
        <v>129</v>
      </c>
      <c r="D18" s="17">
        <v>325</v>
      </c>
    </row>
    <row r="19" spans="1:4" s="13" customFormat="1" x14ac:dyDescent="0.25">
      <c r="A19" s="13">
        <v>17121</v>
      </c>
      <c r="B19" s="6">
        <v>37501</v>
      </c>
      <c r="C19" s="7" t="s">
        <v>129</v>
      </c>
      <c r="D19" s="17">
        <v>249</v>
      </c>
    </row>
    <row r="20" spans="1:4" s="13" customFormat="1" x14ac:dyDescent="0.25">
      <c r="A20" s="13">
        <v>17121</v>
      </c>
      <c r="B20" s="6">
        <v>37501</v>
      </c>
      <c r="C20" s="7" t="s">
        <v>129</v>
      </c>
      <c r="D20" s="17">
        <v>132</v>
      </c>
    </row>
    <row r="21" spans="1:4" s="13" customFormat="1" x14ac:dyDescent="0.25">
      <c r="A21" s="13">
        <v>17121</v>
      </c>
      <c r="B21" s="6">
        <v>37501</v>
      </c>
      <c r="C21" s="7" t="s">
        <v>146</v>
      </c>
      <c r="D21" s="17">
        <v>45</v>
      </c>
    </row>
    <row r="22" spans="1:4" s="13" customFormat="1" x14ac:dyDescent="0.25">
      <c r="A22" s="13">
        <v>17121</v>
      </c>
      <c r="B22" s="6">
        <v>37501</v>
      </c>
      <c r="C22" s="7" t="s">
        <v>146</v>
      </c>
      <c r="D22" s="17">
        <v>88</v>
      </c>
    </row>
    <row r="23" spans="1:4" s="13" customFormat="1" x14ac:dyDescent="0.25">
      <c r="A23" s="13">
        <v>17121</v>
      </c>
      <c r="B23" s="6">
        <v>37501</v>
      </c>
      <c r="C23" s="7" t="s">
        <v>146</v>
      </c>
      <c r="D23" s="17">
        <v>88</v>
      </c>
    </row>
    <row r="24" spans="1:4" s="13" customFormat="1" x14ac:dyDescent="0.25">
      <c r="A24" s="13">
        <v>17121</v>
      </c>
      <c r="B24" s="6">
        <v>37501</v>
      </c>
      <c r="C24" s="7" t="s">
        <v>146</v>
      </c>
      <c r="D24" s="17">
        <v>39</v>
      </c>
    </row>
    <row r="25" spans="1:4" s="13" customFormat="1" x14ac:dyDescent="0.25">
      <c r="A25" s="13">
        <v>17121</v>
      </c>
      <c r="B25" s="6">
        <v>37501</v>
      </c>
      <c r="C25" s="7" t="s">
        <v>146</v>
      </c>
      <c r="D25" s="17">
        <v>39</v>
      </c>
    </row>
    <row r="26" spans="1:4" s="13" customFormat="1" x14ac:dyDescent="0.25">
      <c r="A26" s="13">
        <v>17121</v>
      </c>
      <c r="B26" s="6">
        <v>37501</v>
      </c>
      <c r="C26" s="7" t="s">
        <v>146</v>
      </c>
      <c r="D26" s="17">
        <v>49</v>
      </c>
    </row>
    <row r="27" spans="1:4" s="13" customFormat="1" x14ac:dyDescent="0.25">
      <c r="A27" s="13">
        <v>17121</v>
      </c>
      <c r="B27" s="6">
        <v>37501</v>
      </c>
      <c r="C27" s="7" t="s">
        <v>146</v>
      </c>
      <c r="D27" s="17">
        <v>38</v>
      </c>
    </row>
    <row r="28" spans="1:4" s="13" customFormat="1" x14ac:dyDescent="0.25">
      <c r="A28" s="13">
        <v>17121</v>
      </c>
      <c r="B28" s="6">
        <v>37501</v>
      </c>
      <c r="C28" s="7" t="s">
        <v>146</v>
      </c>
      <c r="D28" s="17">
        <v>38</v>
      </c>
    </row>
    <row r="29" spans="1:4" s="13" customFormat="1" x14ac:dyDescent="0.25">
      <c r="A29" s="13">
        <v>17121</v>
      </c>
      <c r="B29" s="6">
        <v>37501</v>
      </c>
      <c r="C29" s="7" t="s">
        <v>129</v>
      </c>
      <c r="D29" s="17">
        <v>986</v>
      </c>
    </row>
    <row r="30" spans="1:4" s="13" customFormat="1" x14ac:dyDescent="0.25">
      <c r="A30" s="13">
        <v>17121</v>
      </c>
      <c r="B30" s="6">
        <v>37501</v>
      </c>
      <c r="C30" s="7" t="s">
        <v>146</v>
      </c>
      <c r="D30" s="17">
        <v>49</v>
      </c>
    </row>
    <row r="31" spans="1:4" s="13" customFormat="1" x14ac:dyDescent="0.25">
      <c r="A31" s="13">
        <v>17476</v>
      </c>
      <c r="B31" s="6">
        <v>37501</v>
      </c>
      <c r="C31" s="7" t="s">
        <v>131</v>
      </c>
      <c r="D31" s="16">
        <v>2311</v>
      </c>
    </row>
    <row r="32" spans="1:4" s="13" customFormat="1" x14ac:dyDescent="0.25">
      <c r="A32" s="13">
        <v>17476</v>
      </c>
      <c r="B32" s="6">
        <v>37501</v>
      </c>
      <c r="C32" s="7" t="s">
        <v>131</v>
      </c>
      <c r="D32" s="16">
        <v>2584</v>
      </c>
    </row>
    <row r="33" spans="1:4" s="13" customFormat="1" x14ac:dyDescent="0.25">
      <c r="A33" s="13">
        <v>17476</v>
      </c>
      <c r="B33" s="6">
        <v>37501</v>
      </c>
      <c r="C33" s="7" t="s">
        <v>146</v>
      </c>
      <c r="D33" s="17">
        <v>82</v>
      </c>
    </row>
    <row r="34" spans="1:4" s="13" customFormat="1" x14ac:dyDescent="0.25">
      <c r="A34" s="13">
        <v>17476</v>
      </c>
      <c r="B34" s="6">
        <v>37501</v>
      </c>
      <c r="C34" s="7" t="s">
        <v>154</v>
      </c>
      <c r="D34" s="17">
        <v>648</v>
      </c>
    </row>
    <row r="35" spans="1:4" s="13" customFormat="1" x14ac:dyDescent="0.25">
      <c r="A35" s="13">
        <v>17476</v>
      </c>
      <c r="B35" s="6">
        <v>37501</v>
      </c>
      <c r="C35" s="7" t="s">
        <v>136</v>
      </c>
      <c r="D35" s="17">
        <v>325</v>
      </c>
    </row>
    <row r="36" spans="1:4" s="13" customFormat="1" x14ac:dyDescent="0.25">
      <c r="A36" s="13">
        <v>17476</v>
      </c>
      <c r="B36" s="6">
        <v>37501</v>
      </c>
      <c r="C36" s="7" t="s">
        <v>136</v>
      </c>
      <c r="D36" s="17">
        <v>202.84</v>
      </c>
    </row>
    <row r="37" spans="1:4" s="13" customFormat="1" x14ac:dyDescent="0.25">
      <c r="A37" s="13">
        <v>17476</v>
      </c>
      <c r="B37" s="6">
        <v>37501</v>
      </c>
      <c r="C37" s="7" t="s">
        <v>136</v>
      </c>
      <c r="D37" s="17">
        <v>341.99</v>
      </c>
    </row>
    <row r="38" spans="1:4" s="13" customFormat="1" x14ac:dyDescent="0.25">
      <c r="A38" s="13">
        <v>17476</v>
      </c>
      <c r="B38" s="6">
        <v>37501</v>
      </c>
      <c r="C38" s="7" t="s">
        <v>136</v>
      </c>
      <c r="D38" s="17">
        <v>272.58999999999997</v>
      </c>
    </row>
    <row r="39" spans="1:4" s="13" customFormat="1" x14ac:dyDescent="0.25">
      <c r="A39" s="13">
        <v>17476</v>
      </c>
      <c r="B39" s="6">
        <v>37501</v>
      </c>
      <c r="C39" s="7" t="s">
        <v>136</v>
      </c>
      <c r="D39" s="17">
        <v>40.14</v>
      </c>
    </row>
    <row r="40" spans="1:4" s="13" customFormat="1" x14ac:dyDescent="0.25">
      <c r="A40" s="13">
        <v>17476</v>
      </c>
      <c r="B40" s="6">
        <v>37501</v>
      </c>
      <c r="C40" s="7" t="s">
        <v>129</v>
      </c>
      <c r="D40" s="17">
        <v>233</v>
      </c>
    </row>
    <row r="41" spans="1:4" s="13" customFormat="1" x14ac:dyDescent="0.25">
      <c r="A41" s="13">
        <v>17476</v>
      </c>
      <c r="B41" s="6">
        <v>37501</v>
      </c>
      <c r="C41" s="7" t="s">
        <v>129</v>
      </c>
      <c r="D41" s="17">
        <v>436</v>
      </c>
    </row>
    <row r="42" spans="1:4" s="13" customFormat="1" x14ac:dyDescent="0.25">
      <c r="A42" s="13">
        <v>17476</v>
      </c>
      <c r="B42" s="6">
        <v>37501</v>
      </c>
      <c r="C42" s="7" t="s">
        <v>129</v>
      </c>
      <c r="D42" s="17">
        <v>265</v>
      </c>
    </row>
    <row r="43" spans="1:4" s="13" customFormat="1" x14ac:dyDescent="0.25">
      <c r="A43" s="13">
        <v>17297</v>
      </c>
      <c r="B43" s="6">
        <v>37501</v>
      </c>
      <c r="C43" s="7" t="s">
        <v>146</v>
      </c>
      <c r="D43" s="17">
        <v>74</v>
      </c>
    </row>
    <row r="44" spans="1:4" s="13" customFormat="1" x14ac:dyDescent="0.25">
      <c r="A44" s="13">
        <v>17297</v>
      </c>
      <c r="B44" s="6">
        <v>37501</v>
      </c>
      <c r="C44" s="7" t="s">
        <v>129</v>
      </c>
      <c r="D44" s="17">
        <v>148</v>
      </c>
    </row>
    <row r="45" spans="1:4" s="13" customFormat="1" x14ac:dyDescent="0.25">
      <c r="A45" s="13">
        <v>17297</v>
      </c>
      <c r="B45" s="6">
        <v>37501</v>
      </c>
      <c r="C45" s="7" t="s">
        <v>129</v>
      </c>
      <c r="D45" s="17">
        <v>233</v>
      </c>
    </row>
    <row r="46" spans="1:4" s="13" customFormat="1" x14ac:dyDescent="0.25">
      <c r="A46" s="13">
        <v>17297</v>
      </c>
      <c r="B46" s="6">
        <v>37501</v>
      </c>
      <c r="C46" s="7" t="s">
        <v>136</v>
      </c>
      <c r="D46" s="17">
        <v>61.5</v>
      </c>
    </row>
    <row r="47" spans="1:4" s="13" customFormat="1" x14ac:dyDescent="0.25">
      <c r="A47" s="13">
        <v>17297</v>
      </c>
      <c r="B47" s="6">
        <v>37501</v>
      </c>
      <c r="C47" s="7" t="s">
        <v>136</v>
      </c>
      <c r="D47" s="17">
        <v>226.26</v>
      </c>
    </row>
    <row r="48" spans="1:4" s="13" customFormat="1" x14ac:dyDescent="0.25">
      <c r="A48" s="13">
        <v>17297</v>
      </c>
      <c r="B48" s="6">
        <v>37501</v>
      </c>
      <c r="C48" s="7" t="s">
        <v>136</v>
      </c>
      <c r="D48" s="17">
        <v>85.51</v>
      </c>
    </row>
    <row r="49" spans="1:4" s="13" customFormat="1" x14ac:dyDescent="0.25">
      <c r="A49" s="13">
        <v>17297</v>
      </c>
      <c r="B49" s="6">
        <v>37501</v>
      </c>
      <c r="C49" s="7" t="s">
        <v>129</v>
      </c>
      <c r="D49" s="17">
        <v>45</v>
      </c>
    </row>
    <row r="50" spans="1:4" s="13" customFormat="1" x14ac:dyDescent="0.25">
      <c r="A50" s="13">
        <v>17297</v>
      </c>
      <c r="B50" s="6">
        <v>37501</v>
      </c>
      <c r="C50" s="7" t="s">
        <v>129</v>
      </c>
      <c r="D50" s="17">
        <v>203</v>
      </c>
    </row>
    <row r="51" spans="1:4" s="13" customFormat="1" x14ac:dyDescent="0.25">
      <c r="A51" s="13">
        <v>17297</v>
      </c>
      <c r="B51" s="6">
        <v>37501</v>
      </c>
      <c r="C51" s="7" t="s">
        <v>129</v>
      </c>
      <c r="D51" s="17">
        <v>203</v>
      </c>
    </row>
    <row r="52" spans="1:4" s="13" customFormat="1" x14ac:dyDescent="0.25">
      <c r="A52" s="13">
        <v>17297</v>
      </c>
      <c r="B52" s="6">
        <v>37501</v>
      </c>
      <c r="C52" s="7" t="s">
        <v>129</v>
      </c>
      <c r="D52" s="17">
        <v>203</v>
      </c>
    </row>
    <row r="53" spans="1:4" s="13" customFormat="1" x14ac:dyDescent="0.25">
      <c r="A53" s="13">
        <v>17297</v>
      </c>
      <c r="B53" s="6">
        <v>37501</v>
      </c>
      <c r="C53" s="7" t="s">
        <v>129</v>
      </c>
      <c r="D53" s="17">
        <v>313</v>
      </c>
    </row>
    <row r="54" spans="1:4" s="13" customFormat="1" x14ac:dyDescent="0.25">
      <c r="A54" s="13">
        <v>17297</v>
      </c>
      <c r="B54" s="6">
        <v>37501</v>
      </c>
      <c r="C54" s="7" t="s">
        <v>129</v>
      </c>
      <c r="D54" s="17">
        <v>146</v>
      </c>
    </row>
    <row r="55" spans="1:4" s="13" customFormat="1" x14ac:dyDescent="0.25">
      <c r="A55" s="13">
        <v>17297</v>
      </c>
      <c r="B55" s="6">
        <v>37501</v>
      </c>
      <c r="C55" s="7" t="s">
        <v>154</v>
      </c>
      <c r="D55" s="17">
        <v>640</v>
      </c>
    </row>
    <row r="56" spans="1:4" s="13" customFormat="1" x14ac:dyDescent="0.25">
      <c r="A56" s="13">
        <v>17297</v>
      </c>
      <c r="B56" s="6">
        <v>37501</v>
      </c>
      <c r="C56" s="7" t="s">
        <v>136</v>
      </c>
      <c r="D56" s="17">
        <v>70</v>
      </c>
    </row>
    <row r="57" spans="1:4" s="13" customFormat="1" x14ac:dyDescent="0.25">
      <c r="A57" s="13">
        <v>17297</v>
      </c>
      <c r="B57" s="6">
        <v>37501</v>
      </c>
      <c r="C57" s="7" t="s">
        <v>136</v>
      </c>
      <c r="D57" s="17">
        <v>200</v>
      </c>
    </row>
    <row r="58" spans="1:4" s="13" customFormat="1" x14ac:dyDescent="0.25">
      <c r="A58" s="13">
        <v>17297</v>
      </c>
      <c r="B58" s="6">
        <v>37501</v>
      </c>
      <c r="C58" s="7" t="s">
        <v>136</v>
      </c>
      <c r="D58" s="17">
        <v>139.19999999999999</v>
      </c>
    </row>
    <row r="59" spans="1:4" s="13" customFormat="1" x14ac:dyDescent="0.25">
      <c r="A59" s="13">
        <v>17297</v>
      </c>
      <c r="B59" s="6">
        <v>37501</v>
      </c>
      <c r="C59" s="7" t="s">
        <v>129</v>
      </c>
      <c r="D59" s="17">
        <v>415.57</v>
      </c>
    </row>
    <row r="60" spans="1:4" s="13" customFormat="1" x14ac:dyDescent="0.25">
      <c r="A60" s="13">
        <v>17297</v>
      </c>
      <c r="B60" s="6">
        <v>37501</v>
      </c>
      <c r="C60" s="7" t="s">
        <v>136</v>
      </c>
      <c r="D60" s="17">
        <v>330</v>
      </c>
    </row>
    <row r="61" spans="1:4" s="13" customFormat="1" x14ac:dyDescent="0.25">
      <c r="A61" s="13">
        <v>17297</v>
      </c>
      <c r="B61" s="6">
        <v>37501</v>
      </c>
      <c r="C61" s="7" t="s">
        <v>129</v>
      </c>
      <c r="D61" s="17">
        <v>435</v>
      </c>
    </row>
    <row r="62" spans="1:4" s="13" customFormat="1" x14ac:dyDescent="0.25">
      <c r="A62" s="13">
        <v>17297</v>
      </c>
      <c r="B62" s="6">
        <v>37501</v>
      </c>
      <c r="C62" s="7" t="s">
        <v>131</v>
      </c>
      <c r="D62" s="16">
        <f>1154+435+441.61</f>
        <v>2030.6100000000001</v>
      </c>
    </row>
    <row r="63" spans="1:4" s="13" customFormat="1" x14ac:dyDescent="0.25">
      <c r="A63" s="13">
        <v>17297</v>
      </c>
      <c r="B63" s="6">
        <v>37501</v>
      </c>
      <c r="C63" s="7" t="s">
        <v>130</v>
      </c>
      <c r="D63" s="16">
        <f>3636.64-2030.61</f>
        <v>1606.03</v>
      </c>
    </row>
    <row r="64" spans="1:4" s="13" customFormat="1" x14ac:dyDescent="0.25">
      <c r="A64" s="13">
        <v>17297</v>
      </c>
      <c r="B64" s="6">
        <v>37501</v>
      </c>
      <c r="C64" s="7" t="s">
        <v>130</v>
      </c>
      <c r="D64" s="17">
        <v>1575</v>
      </c>
    </row>
    <row r="65" spans="1:4" s="13" customFormat="1" x14ac:dyDescent="0.25">
      <c r="A65" s="13">
        <v>17297</v>
      </c>
      <c r="B65" s="6">
        <v>37501</v>
      </c>
      <c r="C65" s="7" t="s">
        <v>130</v>
      </c>
      <c r="D65" s="17">
        <v>3871</v>
      </c>
    </row>
    <row r="66" spans="1:4" s="13" customFormat="1" x14ac:dyDescent="0.25">
      <c r="A66" s="13">
        <v>16220</v>
      </c>
      <c r="B66" s="6">
        <v>37501</v>
      </c>
      <c r="C66" s="7" t="s">
        <v>136</v>
      </c>
      <c r="D66" s="17">
        <v>30</v>
      </c>
    </row>
    <row r="67" spans="1:4" s="13" customFormat="1" x14ac:dyDescent="0.25">
      <c r="A67" s="13">
        <v>16215</v>
      </c>
      <c r="B67" s="6">
        <v>37501</v>
      </c>
      <c r="C67" s="7" t="s">
        <v>145</v>
      </c>
      <c r="D67" s="17">
        <v>160.01</v>
      </c>
    </row>
    <row r="68" spans="1:4" s="13" customFormat="1" x14ac:dyDescent="0.25">
      <c r="A68" s="13">
        <v>16215</v>
      </c>
      <c r="B68" s="6">
        <v>37501</v>
      </c>
      <c r="C68" s="7" t="s">
        <v>145</v>
      </c>
      <c r="D68" s="17">
        <v>160</v>
      </c>
    </row>
    <row r="69" spans="1:4" s="13" customFormat="1" x14ac:dyDescent="0.25">
      <c r="A69" s="13">
        <v>16215</v>
      </c>
      <c r="B69" s="6">
        <v>37501</v>
      </c>
      <c r="C69" s="7" t="s">
        <v>145</v>
      </c>
      <c r="D69" s="17">
        <v>160</v>
      </c>
    </row>
    <row r="70" spans="1:4" s="13" customFormat="1" x14ac:dyDescent="0.25">
      <c r="A70" s="13">
        <v>16214</v>
      </c>
      <c r="B70" s="6">
        <v>37501</v>
      </c>
      <c r="C70" s="7" t="s">
        <v>145</v>
      </c>
      <c r="D70" s="17">
        <v>200</v>
      </c>
    </row>
    <row r="71" spans="1:4" s="13" customFormat="1" x14ac:dyDescent="0.25">
      <c r="A71" s="13">
        <v>16218</v>
      </c>
      <c r="B71" s="6">
        <v>37501</v>
      </c>
      <c r="C71" s="7" t="s">
        <v>145</v>
      </c>
      <c r="D71" s="17">
        <v>264</v>
      </c>
    </row>
    <row r="72" spans="1:4" s="13" customFormat="1" x14ac:dyDescent="0.25">
      <c r="A72" s="13">
        <v>16218</v>
      </c>
      <c r="B72" s="6">
        <v>37501</v>
      </c>
      <c r="C72" s="7" t="s">
        <v>145</v>
      </c>
      <c r="D72" s="17">
        <v>264</v>
      </c>
    </row>
    <row r="73" spans="1:4" s="13" customFormat="1" x14ac:dyDescent="0.25">
      <c r="A73" s="13">
        <v>16218</v>
      </c>
      <c r="B73" s="6">
        <v>37501</v>
      </c>
      <c r="C73" s="7" t="s">
        <v>145</v>
      </c>
      <c r="D73" s="17">
        <v>264</v>
      </c>
    </row>
    <row r="74" spans="1:4" s="13" customFormat="1" x14ac:dyDescent="0.25">
      <c r="A74" s="13">
        <v>16218</v>
      </c>
      <c r="B74" s="6">
        <v>37501</v>
      </c>
      <c r="C74" s="7" t="s">
        <v>145</v>
      </c>
      <c r="D74" s="17">
        <v>264</v>
      </c>
    </row>
    <row r="75" spans="1:4" s="13" customFormat="1" x14ac:dyDescent="0.25">
      <c r="A75" s="13">
        <v>16219</v>
      </c>
      <c r="B75" s="6">
        <v>37501</v>
      </c>
      <c r="C75" s="7" t="s">
        <v>145</v>
      </c>
      <c r="D75" s="17">
        <v>68</v>
      </c>
    </row>
    <row r="76" spans="1:4" s="13" customFormat="1" x14ac:dyDescent="0.25">
      <c r="A76" s="13">
        <v>16219</v>
      </c>
      <c r="B76" s="6">
        <v>37501</v>
      </c>
      <c r="C76" s="7" t="s">
        <v>145</v>
      </c>
      <c r="D76" s="17">
        <v>408</v>
      </c>
    </row>
    <row r="77" spans="1:4" s="13" customFormat="1" x14ac:dyDescent="0.25">
      <c r="A77" s="13">
        <v>16212</v>
      </c>
      <c r="B77" s="6">
        <v>37501</v>
      </c>
      <c r="C77" s="7" t="s">
        <v>145</v>
      </c>
      <c r="D77" s="17">
        <v>180.01</v>
      </c>
    </row>
    <row r="78" spans="1:4" s="13" customFormat="1" x14ac:dyDescent="0.25">
      <c r="A78" s="13">
        <v>16212</v>
      </c>
      <c r="B78" s="6">
        <v>37501</v>
      </c>
      <c r="C78" s="7" t="s">
        <v>145</v>
      </c>
      <c r="D78" s="17">
        <v>104</v>
      </c>
    </row>
    <row r="79" spans="1:4" s="13" customFormat="1" x14ac:dyDescent="0.25">
      <c r="A79" s="13">
        <v>16212</v>
      </c>
      <c r="B79" s="6">
        <v>37501</v>
      </c>
      <c r="C79" s="7" t="s">
        <v>145</v>
      </c>
      <c r="D79" s="17">
        <v>104</v>
      </c>
    </row>
    <row r="80" spans="1:4" s="13" customFormat="1" x14ac:dyDescent="0.25">
      <c r="A80" s="13">
        <v>16212</v>
      </c>
      <c r="B80" s="6">
        <v>37501</v>
      </c>
      <c r="C80" s="7" t="s">
        <v>145</v>
      </c>
      <c r="D80" s="17">
        <v>388</v>
      </c>
    </row>
    <row r="81" spans="1:4" s="13" customFormat="1" x14ac:dyDescent="0.25">
      <c r="A81" s="13">
        <v>16212</v>
      </c>
      <c r="B81" s="6">
        <v>37501</v>
      </c>
      <c r="C81" s="7" t="s">
        <v>145</v>
      </c>
      <c r="D81" s="17">
        <v>160</v>
      </c>
    </row>
    <row r="82" spans="1:4" s="13" customFormat="1" x14ac:dyDescent="0.25">
      <c r="A82" s="13">
        <v>16212</v>
      </c>
      <c r="B82" s="6">
        <v>37501</v>
      </c>
      <c r="C82" s="7" t="s">
        <v>145</v>
      </c>
      <c r="D82" s="17">
        <v>160</v>
      </c>
    </row>
    <row r="83" spans="1:4" s="13" customFormat="1" x14ac:dyDescent="0.25">
      <c r="A83" s="13">
        <v>16212</v>
      </c>
      <c r="B83" s="6">
        <v>37501</v>
      </c>
      <c r="C83" s="7" t="s">
        <v>145</v>
      </c>
      <c r="D83" s="17">
        <v>1274</v>
      </c>
    </row>
    <row r="84" spans="1:4" s="13" customFormat="1" x14ac:dyDescent="0.25">
      <c r="A84" s="13">
        <v>16212</v>
      </c>
      <c r="B84" s="6">
        <v>37501</v>
      </c>
      <c r="C84" s="7" t="s">
        <v>145</v>
      </c>
      <c r="D84" s="17">
        <v>840.03</v>
      </c>
    </row>
    <row r="85" spans="1:4" s="13" customFormat="1" x14ac:dyDescent="0.25">
      <c r="A85" s="13">
        <v>16212</v>
      </c>
      <c r="B85" s="6">
        <v>37501</v>
      </c>
      <c r="C85" s="7" t="s">
        <v>145</v>
      </c>
      <c r="D85" s="17">
        <v>170</v>
      </c>
    </row>
    <row r="86" spans="1:4" s="13" customFormat="1" x14ac:dyDescent="0.25">
      <c r="A86" s="13">
        <v>16212</v>
      </c>
      <c r="B86" s="6">
        <v>37501</v>
      </c>
      <c r="C86" s="7" t="s">
        <v>145</v>
      </c>
      <c r="D86" s="17">
        <v>80</v>
      </c>
    </row>
    <row r="87" spans="1:4" s="13" customFormat="1" x14ac:dyDescent="0.25">
      <c r="A87" s="13">
        <v>16212</v>
      </c>
      <c r="B87" s="6">
        <v>37501</v>
      </c>
      <c r="C87" s="7" t="s">
        <v>145</v>
      </c>
      <c r="D87" s="17">
        <v>700</v>
      </c>
    </row>
    <row r="88" spans="1:4" s="13" customFormat="1" x14ac:dyDescent="0.25">
      <c r="A88" s="13">
        <v>16212</v>
      </c>
      <c r="B88" s="6">
        <v>37501</v>
      </c>
      <c r="C88" s="7" t="s">
        <v>145</v>
      </c>
      <c r="D88" s="17">
        <v>360</v>
      </c>
    </row>
    <row r="89" spans="1:4" s="13" customFormat="1" x14ac:dyDescent="0.25">
      <c r="A89" s="13">
        <v>16212</v>
      </c>
      <c r="B89" s="6">
        <v>37501</v>
      </c>
      <c r="C89" s="7" t="s">
        <v>145</v>
      </c>
      <c r="D89" s="17">
        <v>360</v>
      </c>
    </row>
    <row r="90" spans="1:4" s="13" customFormat="1" x14ac:dyDescent="0.25">
      <c r="A90" s="13">
        <v>16212</v>
      </c>
      <c r="B90" s="6">
        <v>37501</v>
      </c>
      <c r="C90" s="7" t="s">
        <v>145</v>
      </c>
      <c r="D90" s="17">
        <v>360</v>
      </c>
    </row>
    <row r="91" spans="1:4" s="13" customFormat="1" x14ac:dyDescent="0.25">
      <c r="A91" s="13">
        <v>16212</v>
      </c>
      <c r="B91" s="6">
        <v>37501</v>
      </c>
      <c r="C91" s="7" t="s">
        <v>145</v>
      </c>
      <c r="D91" s="17">
        <v>360</v>
      </c>
    </row>
    <row r="92" spans="1:4" s="13" customFormat="1" x14ac:dyDescent="0.25">
      <c r="A92" s="13">
        <v>16212</v>
      </c>
      <c r="B92" s="6">
        <v>37501</v>
      </c>
      <c r="C92" s="7" t="s">
        <v>145</v>
      </c>
      <c r="D92" s="17">
        <v>360</v>
      </c>
    </row>
    <row r="93" spans="1:4" s="13" customFormat="1" x14ac:dyDescent="0.25">
      <c r="A93" s="13">
        <v>16212</v>
      </c>
      <c r="B93" s="6">
        <v>37501</v>
      </c>
      <c r="C93" s="7" t="s">
        <v>145</v>
      </c>
      <c r="D93" s="17">
        <v>360</v>
      </c>
    </row>
    <row r="94" spans="1:4" s="13" customFormat="1" x14ac:dyDescent="0.25">
      <c r="A94" s="13">
        <v>16212</v>
      </c>
      <c r="B94" s="6">
        <v>37501</v>
      </c>
      <c r="C94" s="7" t="s">
        <v>145</v>
      </c>
      <c r="D94" s="17">
        <v>360</v>
      </c>
    </row>
    <row r="95" spans="1:4" s="13" customFormat="1" x14ac:dyDescent="0.25">
      <c r="A95" s="13">
        <v>16212</v>
      </c>
      <c r="B95" s="6">
        <v>37501</v>
      </c>
      <c r="C95" s="7" t="s">
        <v>145</v>
      </c>
      <c r="D95" s="17">
        <v>360</v>
      </c>
    </row>
    <row r="96" spans="1:4" s="13" customFormat="1" x14ac:dyDescent="0.25">
      <c r="A96" s="13">
        <v>16212</v>
      </c>
      <c r="B96" s="6">
        <v>37501</v>
      </c>
      <c r="C96" s="7" t="s">
        <v>145</v>
      </c>
      <c r="D96" s="17">
        <v>360</v>
      </c>
    </row>
    <row r="97" spans="1:4" s="13" customFormat="1" x14ac:dyDescent="0.25">
      <c r="A97" s="13">
        <v>16212</v>
      </c>
      <c r="B97" s="6">
        <v>37501</v>
      </c>
      <c r="C97" s="7" t="s">
        <v>145</v>
      </c>
      <c r="D97" s="17">
        <v>360</v>
      </c>
    </row>
    <row r="98" spans="1:4" s="13" customFormat="1" x14ac:dyDescent="0.25">
      <c r="A98" s="13">
        <v>16212</v>
      </c>
      <c r="B98" s="6">
        <v>37501</v>
      </c>
      <c r="C98" s="7" t="s">
        <v>145</v>
      </c>
      <c r="D98" s="17">
        <v>360</v>
      </c>
    </row>
    <row r="99" spans="1:4" s="13" customFormat="1" x14ac:dyDescent="0.25">
      <c r="A99" s="13">
        <v>16212</v>
      </c>
      <c r="B99" s="6">
        <v>37501</v>
      </c>
      <c r="C99" s="7" t="s">
        <v>145</v>
      </c>
      <c r="D99" s="17">
        <v>360</v>
      </c>
    </row>
    <row r="100" spans="1:4" s="13" customFormat="1" x14ac:dyDescent="0.25">
      <c r="A100" s="13">
        <v>16212</v>
      </c>
      <c r="B100" s="6">
        <v>37501</v>
      </c>
      <c r="C100" s="7" t="s">
        <v>145</v>
      </c>
      <c r="D100" s="17">
        <v>360</v>
      </c>
    </row>
    <row r="101" spans="1:4" s="13" customFormat="1" x14ac:dyDescent="0.25">
      <c r="A101" s="13">
        <v>16212</v>
      </c>
      <c r="B101" s="6">
        <v>37501</v>
      </c>
      <c r="C101" s="7" t="s">
        <v>145</v>
      </c>
      <c r="D101" s="17">
        <v>360</v>
      </c>
    </row>
    <row r="102" spans="1:4" s="13" customFormat="1" x14ac:dyDescent="0.25">
      <c r="A102" s="13">
        <v>16212</v>
      </c>
      <c r="B102" s="6">
        <v>37501</v>
      </c>
      <c r="C102" s="7" t="s">
        <v>145</v>
      </c>
      <c r="D102" s="17">
        <v>360</v>
      </c>
    </row>
    <row r="103" spans="1:4" s="13" customFormat="1" x14ac:dyDescent="0.25">
      <c r="A103" s="13">
        <v>16212</v>
      </c>
      <c r="B103" s="6">
        <v>37501</v>
      </c>
      <c r="C103" s="7" t="s">
        <v>145</v>
      </c>
      <c r="D103" s="17">
        <v>60</v>
      </c>
    </row>
    <row r="104" spans="1:4" s="13" customFormat="1" x14ac:dyDescent="0.25">
      <c r="A104" s="13">
        <v>16212</v>
      </c>
      <c r="B104" s="6">
        <v>37501</v>
      </c>
      <c r="C104" s="7" t="s">
        <v>145</v>
      </c>
      <c r="D104" s="17">
        <v>60</v>
      </c>
    </row>
    <row r="105" spans="1:4" s="13" customFormat="1" x14ac:dyDescent="0.25">
      <c r="A105" s="13">
        <v>16212</v>
      </c>
      <c r="B105" s="6">
        <v>37501</v>
      </c>
      <c r="C105" s="7" t="s">
        <v>145</v>
      </c>
      <c r="D105" s="17">
        <v>60</v>
      </c>
    </row>
    <row r="106" spans="1:4" s="13" customFormat="1" x14ac:dyDescent="0.25">
      <c r="A106" s="13">
        <v>16212</v>
      </c>
      <c r="B106" s="6">
        <v>37501</v>
      </c>
      <c r="C106" s="7" t="s">
        <v>145</v>
      </c>
      <c r="D106" s="17">
        <v>60</v>
      </c>
    </row>
    <row r="107" spans="1:4" s="13" customFormat="1" x14ac:dyDescent="0.25">
      <c r="A107" s="13">
        <v>16212</v>
      </c>
      <c r="B107" s="6">
        <v>37501</v>
      </c>
      <c r="C107" s="7" t="s">
        <v>145</v>
      </c>
      <c r="D107" s="17">
        <v>60</v>
      </c>
    </row>
    <row r="108" spans="1:4" s="13" customFormat="1" x14ac:dyDescent="0.25">
      <c r="A108" s="13">
        <v>16212</v>
      </c>
      <c r="B108" s="6">
        <v>37501</v>
      </c>
      <c r="C108" s="7" t="s">
        <v>145</v>
      </c>
      <c r="D108" s="17">
        <v>60</v>
      </c>
    </row>
    <row r="109" spans="1:4" s="13" customFormat="1" x14ac:dyDescent="0.25">
      <c r="A109" s="13">
        <v>16212</v>
      </c>
      <c r="B109" s="6">
        <v>37501</v>
      </c>
      <c r="C109" s="7" t="s">
        <v>145</v>
      </c>
      <c r="D109" s="17">
        <v>76</v>
      </c>
    </row>
    <row r="110" spans="1:4" s="13" customFormat="1" x14ac:dyDescent="0.25">
      <c r="A110" s="13">
        <v>16212</v>
      </c>
      <c r="B110" s="6">
        <v>37501</v>
      </c>
      <c r="C110" s="7" t="s">
        <v>145</v>
      </c>
      <c r="D110" s="17">
        <v>228</v>
      </c>
    </row>
    <row r="111" spans="1:4" s="13" customFormat="1" x14ac:dyDescent="0.25">
      <c r="A111" s="13">
        <v>16212</v>
      </c>
      <c r="B111" s="6">
        <v>37501</v>
      </c>
      <c r="C111" s="7" t="s">
        <v>145</v>
      </c>
      <c r="D111" s="17">
        <v>452</v>
      </c>
    </row>
    <row r="112" spans="1:4" s="13" customFormat="1" x14ac:dyDescent="0.25">
      <c r="A112" s="13">
        <v>16212</v>
      </c>
      <c r="B112" s="6">
        <v>37501</v>
      </c>
      <c r="C112" s="7" t="s">
        <v>145</v>
      </c>
      <c r="D112" s="17">
        <v>232</v>
      </c>
    </row>
    <row r="113" spans="1:4" s="13" customFormat="1" x14ac:dyDescent="0.25">
      <c r="A113" s="13">
        <v>16212</v>
      </c>
      <c r="B113" s="6">
        <v>37501</v>
      </c>
      <c r="C113" s="7" t="s">
        <v>145</v>
      </c>
      <c r="D113" s="17">
        <v>232</v>
      </c>
    </row>
    <row r="114" spans="1:4" s="13" customFormat="1" x14ac:dyDescent="0.25">
      <c r="A114" s="13">
        <v>16212</v>
      </c>
      <c r="B114" s="6">
        <v>37501</v>
      </c>
      <c r="C114" s="7" t="s">
        <v>145</v>
      </c>
      <c r="D114" s="17">
        <v>232</v>
      </c>
    </row>
    <row r="115" spans="1:4" s="13" customFormat="1" x14ac:dyDescent="0.25">
      <c r="A115" s="13">
        <v>16212</v>
      </c>
      <c r="B115" s="6">
        <v>37501</v>
      </c>
      <c r="C115" s="7" t="s">
        <v>145</v>
      </c>
      <c r="D115" s="17">
        <v>232</v>
      </c>
    </row>
    <row r="116" spans="1:4" s="13" customFormat="1" x14ac:dyDescent="0.25">
      <c r="A116" s="13">
        <v>16212</v>
      </c>
      <c r="B116" s="6">
        <v>37501</v>
      </c>
      <c r="C116" s="7" t="s">
        <v>145</v>
      </c>
      <c r="D116" s="17">
        <v>1920</v>
      </c>
    </row>
    <row r="117" spans="1:4" s="13" customFormat="1" x14ac:dyDescent="0.25">
      <c r="A117" s="13">
        <v>16212</v>
      </c>
      <c r="B117" s="6">
        <v>37501</v>
      </c>
      <c r="C117" s="7" t="s">
        <v>145</v>
      </c>
      <c r="D117" s="17">
        <v>100</v>
      </c>
    </row>
    <row r="118" spans="1:4" s="13" customFormat="1" x14ac:dyDescent="0.25">
      <c r="A118" s="13">
        <v>16212</v>
      </c>
      <c r="B118" s="6">
        <v>37501</v>
      </c>
      <c r="C118" s="7" t="s">
        <v>145</v>
      </c>
      <c r="D118" s="17">
        <v>440</v>
      </c>
    </row>
    <row r="119" spans="1:4" s="13" customFormat="1" x14ac:dyDescent="0.25">
      <c r="A119" s="13">
        <v>16212</v>
      </c>
      <c r="B119" s="6">
        <v>37501</v>
      </c>
      <c r="C119" s="7" t="s">
        <v>145</v>
      </c>
      <c r="D119" s="17">
        <v>488</v>
      </c>
    </row>
    <row r="120" spans="1:4" s="13" customFormat="1" x14ac:dyDescent="0.25">
      <c r="A120" s="13">
        <v>16212</v>
      </c>
      <c r="B120" s="6">
        <v>37501</v>
      </c>
      <c r="C120" s="7" t="s">
        <v>145</v>
      </c>
      <c r="D120" s="17">
        <v>360</v>
      </c>
    </row>
    <row r="121" spans="1:4" s="13" customFormat="1" x14ac:dyDescent="0.25">
      <c r="A121" s="13">
        <v>16212</v>
      </c>
      <c r="B121" s="6">
        <v>37501</v>
      </c>
      <c r="C121" s="7" t="s">
        <v>145</v>
      </c>
      <c r="D121" s="17">
        <v>360</v>
      </c>
    </row>
    <row r="122" spans="1:4" s="13" customFormat="1" x14ac:dyDescent="0.25">
      <c r="A122" s="13">
        <v>16212</v>
      </c>
      <c r="B122" s="6">
        <v>37501</v>
      </c>
      <c r="C122" s="7" t="s">
        <v>145</v>
      </c>
      <c r="D122" s="17">
        <v>360</v>
      </c>
    </row>
    <row r="123" spans="1:4" s="13" customFormat="1" x14ac:dyDescent="0.25">
      <c r="A123" s="13">
        <v>16212</v>
      </c>
      <c r="B123" s="6">
        <v>37501</v>
      </c>
      <c r="C123" s="7" t="s">
        <v>145</v>
      </c>
      <c r="D123" s="17">
        <v>360</v>
      </c>
    </row>
    <row r="124" spans="1:4" s="13" customFormat="1" x14ac:dyDescent="0.25">
      <c r="A124" s="13">
        <v>16212</v>
      </c>
      <c r="B124" s="6">
        <v>37501</v>
      </c>
      <c r="C124" s="7" t="s">
        <v>145</v>
      </c>
      <c r="D124" s="17">
        <v>360</v>
      </c>
    </row>
    <row r="125" spans="1:4" s="13" customFormat="1" x14ac:dyDescent="0.25">
      <c r="A125" s="13">
        <v>16212</v>
      </c>
      <c r="B125" s="6">
        <v>37501</v>
      </c>
      <c r="C125" s="7" t="s">
        <v>145</v>
      </c>
      <c r="D125" s="17">
        <v>364</v>
      </c>
    </row>
    <row r="126" spans="1:4" s="13" customFormat="1" x14ac:dyDescent="0.25">
      <c r="A126" s="13">
        <v>16212</v>
      </c>
      <c r="B126" s="6">
        <v>37501</v>
      </c>
      <c r="C126" s="7" t="s">
        <v>145</v>
      </c>
      <c r="D126" s="17">
        <v>364</v>
      </c>
    </row>
    <row r="127" spans="1:4" s="13" customFormat="1" x14ac:dyDescent="0.25">
      <c r="A127" s="13">
        <v>16212</v>
      </c>
      <c r="B127" s="6">
        <v>37501</v>
      </c>
      <c r="C127" s="7" t="s">
        <v>145</v>
      </c>
      <c r="D127" s="17">
        <v>364</v>
      </c>
    </row>
    <row r="128" spans="1:4" s="13" customFormat="1" x14ac:dyDescent="0.25">
      <c r="A128" s="13">
        <v>16212</v>
      </c>
      <c r="B128" s="6">
        <v>37501</v>
      </c>
      <c r="C128" s="7" t="s">
        <v>145</v>
      </c>
      <c r="D128" s="17">
        <v>364</v>
      </c>
    </row>
    <row r="129" spans="1:4" s="13" customFormat="1" x14ac:dyDescent="0.25">
      <c r="A129" s="13">
        <v>16212</v>
      </c>
      <c r="B129" s="6">
        <v>37501</v>
      </c>
      <c r="C129" s="7" t="s">
        <v>145</v>
      </c>
      <c r="D129" s="17">
        <v>364</v>
      </c>
    </row>
    <row r="130" spans="1:4" s="13" customFormat="1" x14ac:dyDescent="0.25">
      <c r="A130" s="13">
        <v>16212</v>
      </c>
      <c r="B130" s="6">
        <v>37501</v>
      </c>
      <c r="C130" s="7" t="s">
        <v>145</v>
      </c>
      <c r="D130" s="17">
        <v>212</v>
      </c>
    </row>
    <row r="131" spans="1:4" s="13" customFormat="1" x14ac:dyDescent="0.25">
      <c r="A131" s="13">
        <v>16212</v>
      </c>
      <c r="B131" s="6">
        <v>37501</v>
      </c>
      <c r="C131" s="7" t="s">
        <v>145</v>
      </c>
      <c r="D131" s="17">
        <v>212.04</v>
      </c>
    </row>
    <row r="132" spans="1:4" s="13" customFormat="1" x14ac:dyDescent="0.25">
      <c r="A132" s="13">
        <v>16212</v>
      </c>
      <c r="B132" s="6">
        <v>37501</v>
      </c>
      <c r="C132" s="7" t="s">
        <v>145</v>
      </c>
      <c r="D132" s="17">
        <v>212</v>
      </c>
    </row>
    <row r="133" spans="1:4" s="13" customFormat="1" x14ac:dyDescent="0.25">
      <c r="A133" s="13">
        <v>16212</v>
      </c>
      <c r="B133" s="6">
        <v>37501</v>
      </c>
      <c r="C133" s="7" t="s">
        <v>145</v>
      </c>
      <c r="D133" s="17">
        <v>212</v>
      </c>
    </row>
    <row r="134" spans="1:4" s="13" customFormat="1" x14ac:dyDescent="0.25">
      <c r="A134" s="13">
        <v>16212</v>
      </c>
      <c r="B134" s="6">
        <v>37501</v>
      </c>
      <c r="C134" s="7" t="s">
        <v>145</v>
      </c>
      <c r="D134" s="17">
        <v>212.04</v>
      </c>
    </row>
    <row r="135" spans="1:4" s="13" customFormat="1" x14ac:dyDescent="0.25">
      <c r="A135" s="13">
        <v>16212</v>
      </c>
      <c r="B135" s="6">
        <v>37501</v>
      </c>
      <c r="C135" s="7" t="s">
        <v>145</v>
      </c>
      <c r="D135" s="17">
        <v>212.04</v>
      </c>
    </row>
    <row r="136" spans="1:4" s="13" customFormat="1" x14ac:dyDescent="0.25">
      <c r="A136" s="13">
        <v>16212</v>
      </c>
      <c r="B136" s="6">
        <v>37501</v>
      </c>
      <c r="C136" s="7" t="s">
        <v>145</v>
      </c>
      <c r="D136" s="17">
        <v>349.99</v>
      </c>
    </row>
    <row r="137" spans="1:4" s="13" customFormat="1" x14ac:dyDescent="0.25">
      <c r="A137" s="13">
        <v>16212</v>
      </c>
      <c r="B137" s="6">
        <v>37501</v>
      </c>
      <c r="C137" s="7" t="s">
        <v>145</v>
      </c>
      <c r="D137" s="17">
        <v>335.99</v>
      </c>
    </row>
    <row r="138" spans="1:4" s="13" customFormat="1" x14ac:dyDescent="0.25">
      <c r="A138" s="13">
        <v>16212</v>
      </c>
      <c r="B138" s="6">
        <v>37501</v>
      </c>
      <c r="C138" s="7" t="s">
        <v>145</v>
      </c>
      <c r="D138" s="17">
        <v>248.02</v>
      </c>
    </row>
    <row r="139" spans="1:4" s="13" customFormat="1" x14ac:dyDescent="0.25">
      <c r="A139" s="13">
        <v>16212</v>
      </c>
      <c r="B139" s="6">
        <v>37501</v>
      </c>
      <c r="C139" s="7" t="s">
        <v>145</v>
      </c>
      <c r="D139" s="17">
        <v>400</v>
      </c>
    </row>
    <row r="140" spans="1:4" s="13" customFormat="1" x14ac:dyDescent="0.25">
      <c r="A140" s="13">
        <v>16212</v>
      </c>
      <c r="B140" s="6">
        <v>37501</v>
      </c>
      <c r="C140" s="7" t="s">
        <v>145</v>
      </c>
      <c r="D140" s="17">
        <v>488</v>
      </c>
    </row>
    <row r="141" spans="1:4" s="13" customFormat="1" x14ac:dyDescent="0.25">
      <c r="A141" s="13">
        <v>16212</v>
      </c>
      <c r="B141" s="6">
        <v>37501</v>
      </c>
      <c r="C141" s="7" t="s">
        <v>145</v>
      </c>
      <c r="D141" s="17">
        <v>372</v>
      </c>
    </row>
    <row r="142" spans="1:4" s="13" customFormat="1" x14ac:dyDescent="0.25">
      <c r="A142" s="13">
        <v>16212</v>
      </c>
      <c r="B142" s="6">
        <v>37501</v>
      </c>
      <c r="C142" s="7" t="s">
        <v>145</v>
      </c>
      <c r="D142" s="17">
        <v>600</v>
      </c>
    </row>
    <row r="143" spans="1:4" s="13" customFormat="1" x14ac:dyDescent="0.25">
      <c r="A143" s="13">
        <v>16212</v>
      </c>
      <c r="B143" s="6">
        <v>37501</v>
      </c>
      <c r="C143" s="7" t="s">
        <v>145</v>
      </c>
      <c r="D143" s="17">
        <v>200</v>
      </c>
    </row>
    <row r="144" spans="1:4" s="13" customFormat="1" x14ac:dyDescent="0.25">
      <c r="A144" s="13">
        <v>17216</v>
      </c>
      <c r="B144" s="6">
        <v>37501</v>
      </c>
      <c r="C144" s="7" t="s">
        <v>129</v>
      </c>
      <c r="D144" s="17">
        <v>213</v>
      </c>
    </row>
    <row r="145" spans="1:4" s="13" customFormat="1" x14ac:dyDescent="0.25">
      <c r="A145" s="13">
        <v>17216</v>
      </c>
      <c r="B145" s="6">
        <v>37501</v>
      </c>
      <c r="C145" s="7" t="s">
        <v>146</v>
      </c>
      <c r="D145" s="17">
        <v>65</v>
      </c>
    </row>
    <row r="146" spans="1:4" s="13" customFormat="1" x14ac:dyDescent="0.25">
      <c r="A146" s="13">
        <v>17216</v>
      </c>
      <c r="B146" s="6">
        <v>37501</v>
      </c>
      <c r="C146" s="7" t="s">
        <v>146</v>
      </c>
      <c r="D146" s="17">
        <v>268</v>
      </c>
    </row>
    <row r="147" spans="1:4" s="13" customFormat="1" x14ac:dyDescent="0.25">
      <c r="A147" s="13">
        <v>17216</v>
      </c>
      <c r="B147" s="6">
        <v>37501</v>
      </c>
      <c r="C147" s="7" t="s">
        <v>146</v>
      </c>
      <c r="D147" s="17">
        <v>315</v>
      </c>
    </row>
    <row r="148" spans="1:4" s="13" customFormat="1" x14ac:dyDescent="0.25">
      <c r="A148" s="13">
        <v>17216</v>
      </c>
      <c r="B148" s="6">
        <v>37501</v>
      </c>
      <c r="C148" s="7" t="s">
        <v>146</v>
      </c>
      <c r="D148" s="17">
        <v>88</v>
      </c>
    </row>
    <row r="149" spans="1:4" s="13" customFormat="1" x14ac:dyDescent="0.25">
      <c r="A149" s="13">
        <v>17216</v>
      </c>
      <c r="B149" s="6">
        <v>37501</v>
      </c>
      <c r="C149" s="7" t="s">
        <v>129</v>
      </c>
      <c r="D149" s="17">
        <v>244</v>
      </c>
    </row>
    <row r="150" spans="1:4" s="13" customFormat="1" x14ac:dyDescent="0.25">
      <c r="A150" s="13">
        <v>17216</v>
      </c>
      <c r="B150" s="6">
        <v>37501</v>
      </c>
      <c r="C150" s="7" t="s">
        <v>129</v>
      </c>
      <c r="D150" s="17">
        <v>359</v>
      </c>
    </row>
    <row r="151" spans="1:4" s="13" customFormat="1" x14ac:dyDescent="0.25">
      <c r="A151" s="13">
        <v>17216</v>
      </c>
      <c r="B151" s="6">
        <v>37501</v>
      </c>
      <c r="C151" s="7" t="s">
        <v>129</v>
      </c>
      <c r="D151" s="17">
        <v>174</v>
      </c>
    </row>
    <row r="152" spans="1:4" s="13" customFormat="1" x14ac:dyDescent="0.25">
      <c r="A152" s="13">
        <v>17216</v>
      </c>
      <c r="B152" s="6">
        <v>37501</v>
      </c>
      <c r="C152" s="7" t="s">
        <v>129</v>
      </c>
      <c r="D152" s="17">
        <v>108</v>
      </c>
    </row>
    <row r="153" spans="1:4" s="13" customFormat="1" x14ac:dyDescent="0.25">
      <c r="A153" s="13">
        <v>17216</v>
      </c>
      <c r="B153" s="6">
        <v>37501</v>
      </c>
      <c r="C153" s="7" t="s">
        <v>129</v>
      </c>
      <c r="D153" s="17">
        <v>256</v>
      </c>
    </row>
    <row r="154" spans="1:4" s="13" customFormat="1" x14ac:dyDescent="0.25">
      <c r="A154" s="13">
        <v>17216</v>
      </c>
      <c r="B154" s="6">
        <v>37501</v>
      </c>
      <c r="C154" s="7" t="s">
        <v>129</v>
      </c>
      <c r="D154" s="17">
        <v>255.2</v>
      </c>
    </row>
    <row r="155" spans="1:4" s="13" customFormat="1" x14ac:dyDescent="0.25">
      <c r="A155" s="13">
        <v>17216</v>
      </c>
      <c r="B155" s="6">
        <v>37501</v>
      </c>
      <c r="C155" s="7" t="s">
        <v>130</v>
      </c>
      <c r="D155" s="17">
        <v>2680</v>
      </c>
    </row>
    <row r="156" spans="1:4" s="13" customFormat="1" x14ac:dyDescent="0.25">
      <c r="A156" s="13">
        <v>17216</v>
      </c>
      <c r="B156" s="6">
        <v>37501</v>
      </c>
      <c r="C156" s="7" t="s">
        <v>146</v>
      </c>
      <c r="D156" s="17">
        <v>65</v>
      </c>
    </row>
    <row r="157" spans="1:4" s="13" customFormat="1" x14ac:dyDescent="0.25">
      <c r="A157" s="13">
        <v>17216</v>
      </c>
      <c r="B157" s="6">
        <v>37501</v>
      </c>
      <c r="C157" s="7" t="s">
        <v>146</v>
      </c>
      <c r="D157" s="17">
        <v>26</v>
      </c>
    </row>
    <row r="158" spans="1:4" s="13" customFormat="1" x14ac:dyDescent="0.25">
      <c r="A158" s="13">
        <v>17216</v>
      </c>
      <c r="B158" s="6">
        <v>37501</v>
      </c>
      <c r="C158" s="7" t="s">
        <v>146</v>
      </c>
      <c r="D158" s="17">
        <v>26</v>
      </c>
    </row>
    <row r="159" spans="1:4" s="13" customFormat="1" x14ac:dyDescent="0.25">
      <c r="A159" s="13">
        <v>17216</v>
      </c>
      <c r="B159" s="6">
        <v>37501</v>
      </c>
      <c r="C159" s="7" t="s">
        <v>129</v>
      </c>
      <c r="D159" s="17">
        <v>237.99</v>
      </c>
    </row>
    <row r="160" spans="1:4" s="13" customFormat="1" x14ac:dyDescent="0.25">
      <c r="A160" s="13">
        <v>17216</v>
      </c>
      <c r="B160" s="6">
        <v>37501</v>
      </c>
      <c r="C160" s="7" t="s">
        <v>129</v>
      </c>
      <c r="D160" s="17">
        <v>165.4</v>
      </c>
    </row>
    <row r="161" spans="1:4" s="13" customFormat="1" x14ac:dyDescent="0.25">
      <c r="A161" s="13">
        <v>17216</v>
      </c>
      <c r="B161" s="6">
        <v>37501</v>
      </c>
      <c r="C161" s="7" t="s">
        <v>129</v>
      </c>
      <c r="D161" s="17">
        <v>186</v>
      </c>
    </row>
    <row r="162" spans="1:4" s="13" customFormat="1" x14ac:dyDescent="0.25">
      <c r="A162" s="13">
        <v>17211</v>
      </c>
      <c r="B162" s="6">
        <v>37501</v>
      </c>
      <c r="C162" s="7" t="s">
        <v>130</v>
      </c>
      <c r="D162" s="17">
        <v>1340</v>
      </c>
    </row>
    <row r="163" spans="1:4" s="13" customFormat="1" x14ac:dyDescent="0.25">
      <c r="A163" s="13">
        <v>17211</v>
      </c>
      <c r="B163" s="6">
        <v>37501</v>
      </c>
      <c r="C163" s="7" t="s">
        <v>129</v>
      </c>
      <c r="D163" s="17">
        <v>236</v>
      </c>
    </row>
    <row r="164" spans="1:4" s="13" customFormat="1" x14ac:dyDescent="0.25">
      <c r="A164" s="13">
        <v>17211</v>
      </c>
      <c r="B164" s="6">
        <v>37501</v>
      </c>
      <c r="C164" s="7" t="s">
        <v>129</v>
      </c>
      <c r="D164" s="17">
        <v>115</v>
      </c>
    </row>
    <row r="165" spans="1:4" s="13" customFormat="1" x14ac:dyDescent="0.25">
      <c r="A165" s="13">
        <v>17211</v>
      </c>
      <c r="B165" s="6">
        <v>37501</v>
      </c>
      <c r="C165" s="7" t="s">
        <v>129</v>
      </c>
      <c r="D165" s="17">
        <v>475</v>
      </c>
    </row>
    <row r="166" spans="1:4" s="13" customFormat="1" x14ac:dyDescent="0.25">
      <c r="A166" s="13">
        <v>17211</v>
      </c>
      <c r="B166" s="6">
        <v>37501</v>
      </c>
      <c r="C166" s="7" t="s">
        <v>129</v>
      </c>
      <c r="D166" s="17">
        <v>213</v>
      </c>
    </row>
    <row r="167" spans="1:4" s="13" customFormat="1" x14ac:dyDescent="0.25">
      <c r="A167" s="13">
        <v>17211</v>
      </c>
      <c r="B167" s="6">
        <v>37501</v>
      </c>
      <c r="C167" s="7" t="s">
        <v>136</v>
      </c>
      <c r="D167" s="17">
        <v>450</v>
      </c>
    </row>
    <row r="168" spans="1:4" s="13" customFormat="1" x14ac:dyDescent="0.25">
      <c r="A168" s="13">
        <v>17211</v>
      </c>
      <c r="B168" s="6">
        <v>37501</v>
      </c>
      <c r="C168" s="7" t="s">
        <v>136</v>
      </c>
      <c r="D168" s="17">
        <v>225</v>
      </c>
    </row>
    <row r="169" spans="1:4" s="13" customFormat="1" x14ac:dyDescent="0.25">
      <c r="A169" s="13">
        <v>17211</v>
      </c>
      <c r="B169" s="6">
        <v>37501</v>
      </c>
      <c r="C169" s="7" t="s">
        <v>129</v>
      </c>
      <c r="D169" s="17">
        <v>86</v>
      </c>
    </row>
    <row r="170" spans="1:4" s="13" customFormat="1" x14ac:dyDescent="0.25">
      <c r="A170" s="13">
        <v>17211</v>
      </c>
      <c r="B170" s="6">
        <v>37501</v>
      </c>
      <c r="C170" s="7" t="s">
        <v>136</v>
      </c>
      <c r="D170" s="17">
        <v>450</v>
      </c>
    </row>
    <row r="171" spans="1:4" s="13" customFormat="1" x14ac:dyDescent="0.25">
      <c r="A171" s="13">
        <v>17211</v>
      </c>
      <c r="B171" s="6">
        <v>37501</v>
      </c>
      <c r="C171" s="7" t="s">
        <v>136</v>
      </c>
      <c r="D171" s="17">
        <v>500</v>
      </c>
    </row>
    <row r="172" spans="1:4" s="13" customFormat="1" x14ac:dyDescent="0.25">
      <c r="A172" s="13">
        <v>17211</v>
      </c>
      <c r="B172" s="6">
        <v>37501</v>
      </c>
      <c r="C172" s="7" t="s">
        <v>136</v>
      </c>
      <c r="D172" s="17">
        <v>380</v>
      </c>
    </row>
    <row r="173" spans="1:4" s="13" customFormat="1" x14ac:dyDescent="0.25">
      <c r="A173" s="13">
        <v>17211</v>
      </c>
      <c r="B173" s="6">
        <v>37501</v>
      </c>
      <c r="C173" s="7" t="s">
        <v>136</v>
      </c>
      <c r="D173" s="17">
        <v>400</v>
      </c>
    </row>
    <row r="174" spans="1:4" s="13" customFormat="1" x14ac:dyDescent="0.25">
      <c r="A174" s="13">
        <v>17211</v>
      </c>
      <c r="B174" s="6">
        <v>37501</v>
      </c>
      <c r="C174" s="7" t="s">
        <v>136</v>
      </c>
      <c r="D174" s="17">
        <v>480</v>
      </c>
    </row>
    <row r="175" spans="1:4" s="13" customFormat="1" x14ac:dyDescent="0.25">
      <c r="A175" s="13">
        <v>17211</v>
      </c>
      <c r="B175" s="6">
        <v>37501</v>
      </c>
      <c r="C175" s="7" t="s">
        <v>129</v>
      </c>
      <c r="D175" s="17">
        <v>150</v>
      </c>
    </row>
    <row r="176" spans="1:4" s="13" customFormat="1" x14ac:dyDescent="0.25">
      <c r="A176" s="13">
        <v>17211</v>
      </c>
      <c r="B176" s="6">
        <v>37501</v>
      </c>
      <c r="C176" s="7" t="s">
        <v>131</v>
      </c>
      <c r="D176" s="17">
        <v>5388</v>
      </c>
    </row>
    <row r="177" spans="1:4" s="13" customFormat="1" x14ac:dyDescent="0.25">
      <c r="A177" s="13">
        <v>17489</v>
      </c>
      <c r="B177" s="6">
        <v>37501</v>
      </c>
      <c r="C177" s="7" t="s">
        <v>129</v>
      </c>
      <c r="D177" s="17">
        <v>448</v>
      </c>
    </row>
    <row r="178" spans="1:4" s="13" customFormat="1" x14ac:dyDescent="0.25">
      <c r="A178" s="13">
        <v>17489</v>
      </c>
      <c r="B178" s="6">
        <v>37501</v>
      </c>
      <c r="C178" s="7" t="s">
        <v>130</v>
      </c>
      <c r="D178" s="17">
        <v>2680</v>
      </c>
    </row>
    <row r="179" spans="1:4" s="13" customFormat="1" x14ac:dyDescent="0.25">
      <c r="A179" s="13">
        <v>17489</v>
      </c>
      <c r="B179" s="6">
        <v>37501</v>
      </c>
      <c r="C179" s="7" t="s">
        <v>136</v>
      </c>
      <c r="D179" s="17">
        <v>286.48</v>
      </c>
    </row>
    <row r="180" spans="1:4" s="13" customFormat="1" x14ac:dyDescent="0.25">
      <c r="A180" s="13">
        <v>17489</v>
      </c>
      <c r="B180" s="6">
        <v>37501</v>
      </c>
      <c r="C180" s="7" t="s">
        <v>136</v>
      </c>
      <c r="D180" s="17">
        <v>393.02</v>
      </c>
    </row>
    <row r="181" spans="1:4" s="13" customFormat="1" x14ac:dyDescent="0.25">
      <c r="A181" s="13">
        <v>17489</v>
      </c>
      <c r="B181" s="6">
        <v>37501</v>
      </c>
      <c r="C181" s="7" t="s">
        <v>129</v>
      </c>
      <c r="D181" s="17">
        <v>158.5</v>
      </c>
    </row>
    <row r="182" spans="1:4" s="13" customFormat="1" x14ac:dyDescent="0.25">
      <c r="A182" s="13">
        <v>17489</v>
      </c>
      <c r="B182" s="6">
        <v>37501</v>
      </c>
      <c r="C182" s="7" t="s">
        <v>129</v>
      </c>
      <c r="D182" s="17">
        <v>343</v>
      </c>
    </row>
    <row r="183" spans="1:4" s="13" customFormat="1" x14ac:dyDescent="0.25">
      <c r="A183" s="13">
        <v>17489</v>
      </c>
      <c r="B183" s="6">
        <v>37501</v>
      </c>
      <c r="C183" s="7" t="s">
        <v>129</v>
      </c>
      <c r="D183" s="17">
        <v>265</v>
      </c>
    </row>
    <row r="184" spans="1:4" s="13" customFormat="1" x14ac:dyDescent="0.25">
      <c r="A184" s="13">
        <v>17489</v>
      </c>
      <c r="B184" s="6">
        <v>37501</v>
      </c>
      <c r="C184" s="7" t="s">
        <v>136</v>
      </c>
      <c r="D184" s="17">
        <v>305</v>
      </c>
    </row>
    <row r="185" spans="1:4" s="13" customFormat="1" x14ac:dyDescent="0.25">
      <c r="A185" s="13">
        <v>17489</v>
      </c>
      <c r="B185" s="6">
        <v>37501</v>
      </c>
      <c r="C185" s="7" t="s">
        <v>129</v>
      </c>
      <c r="D185" s="17">
        <v>200</v>
      </c>
    </row>
    <row r="186" spans="1:4" s="13" customFormat="1" x14ac:dyDescent="0.25">
      <c r="A186" s="13">
        <v>17489</v>
      </c>
      <c r="B186" s="6">
        <v>37501</v>
      </c>
      <c r="C186" s="7" t="s">
        <v>136</v>
      </c>
      <c r="D186" s="17">
        <v>450</v>
      </c>
    </row>
    <row r="187" spans="1:4" s="13" customFormat="1" x14ac:dyDescent="0.25">
      <c r="A187" s="13">
        <v>17489</v>
      </c>
      <c r="B187" s="6">
        <v>37501</v>
      </c>
      <c r="C187" s="7" t="s">
        <v>136</v>
      </c>
      <c r="D187" s="17">
        <v>380</v>
      </c>
    </row>
    <row r="188" spans="1:4" s="13" customFormat="1" x14ac:dyDescent="0.25">
      <c r="A188" s="13">
        <v>17489</v>
      </c>
      <c r="B188" s="6">
        <v>37501</v>
      </c>
      <c r="C188" s="7" t="s">
        <v>136</v>
      </c>
      <c r="D188" s="17">
        <v>350</v>
      </c>
    </row>
    <row r="189" spans="1:4" s="13" customFormat="1" x14ac:dyDescent="0.25">
      <c r="A189" s="13">
        <v>17489</v>
      </c>
      <c r="B189" s="6">
        <v>37501</v>
      </c>
      <c r="C189" s="7" t="s">
        <v>136</v>
      </c>
      <c r="D189" s="17">
        <v>241</v>
      </c>
    </row>
    <row r="190" spans="1:4" s="13" customFormat="1" x14ac:dyDescent="0.25">
      <c r="A190" s="13">
        <v>17491</v>
      </c>
      <c r="B190" s="6">
        <v>37501</v>
      </c>
      <c r="C190" s="7" t="s">
        <v>129</v>
      </c>
      <c r="D190" s="17">
        <v>73.5</v>
      </c>
    </row>
    <row r="191" spans="1:4" s="13" customFormat="1" x14ac:dyDescent="0.25">
      <c r="A191" s="13">
        <v>17491</v>
      </c>
      <c r="B191" s="6">
        <v>37501</v>
      </c>
      <c r="C191" s="7" t="s">
        <v>129</v>
      </c>
      <c r="D191" s="17">
        <v>440</v>
      </c>
    </row>
    <row r="192" spans="1:4" s="13" customFormat="1" x14ac:dyDescent="0.25">
      <c r="A192" s="13">
        <v>17491</v>
      </c>
      <c r="B192" s="6">
        <v>37501</v>
      </c>
      <c r="C192" s="7" t="s">
        <v>129</v>
      </c>
      <c r="D192" s="17">
        <v>308</v>
      </c>
    </row>
    <row r="193" spans="1:4" s="13" customFormat="1" x14ac:dyDescent="0.25">
      <c r="A193" s="13">
        <v>17491</v>
      </c>
      <c r="B193" s="6">
        <v>37501</v>
      </c>
      <c r="C193" s="7" t="s">
        <v>146</v>
      </c>
      <c r="D193" s="17">
        <v>88</v>
      </c>
    </row>
    <row r="194" spans="1:4" s="13" customFormat="1" x14ac:dyDescent="0.25">
      <c r="A194" s="13">
        <v>17491</v>
      </c>
      <c r="B194" s="6">
        <v>37501</v>
      </c>
      <c r="C194" s="7" t="s">
        <v>146</v>
      </c>
      <c r="D194" s="17">
        <v>40</v>
      </c>
    </row>
    <row r="195" spans="1:4" s="13" customFormat="1" x14ac:dyDescent="0.25">
      <c r="A195" s="13">
        <v>17491</v>
      </c>
      <c r="B195" s="6">
        <v>37501</v>
      </c>
      <c r="C195" s="7" t="s">
        <v>146</v>
      </c>
      <c r="D195" s="17">
        <v>496</v>
      </c>
    </row>
    <row r="196" spans="1:4" s="13" customFormat="1" x14ac:dyDescent="0.25">
      <c r="A196" s="13">
        <v>17491</v>
      </c>
      <c r="B196" s="6">
        <v>37501</v>
      </c>
      <c r="C196" s="7" t="s">
        <v>146</v>
      </c>
      <c r="D196" s="17">
        <v>130</v>
      </c>
    </row>
    <row r="197" spans="1:4" s="13" customFormat="1" x14ac:dyDescent="0.25">
      <c r="A197" s="13">
        <v>17491</v>
      </c>
      <c r="B197" s="6">
        <v>37501</v>
      </c>
      <c r="C197" s="7" t="s">
        <v>129</v>
      </c>
      <c r="D197" s="17">
        <v>131</v>
      </c>
    </row>
    <row r="198" spans="1:4" s="13" customFormat="1" x14ac:dyDescent="0.25">
      <c r="A198" s="13">
        <v>17491</v>
      </c>
      <c r="B198" s="6">
        <v>37501</v>
      </c>
      <c r="C198" s="7" t="s">
        <v>146</v>
      </c>
      <c r="D198" s="17">
        <v>47</v>
      </c>
    </row>
    <row r="199" spans="1:4" s="13" customFormat="1" x14ac:dyDescent="0.25">
      <c r="A199" s="13">
        <v>17491</v>
      </c>
      <c r="B199" s="6">
        <v>37501</v>
      </c>
      <c r="C199" s="7" t="s">
        <v>146</v>
      </c>
      <c r="D199" s="17">
        <v>26</v>
      </c>
    </row>
    <row r="200" spans="1:4" s="13" customFormat="1" x14ac:dyDescent="0.25">
      <c r="A200" s="13">
        <v>17491</v>
      </c>
      <c r="B200" s="6">
        <v>37501</v>
      </c>
      <c r="C200" s="7" t="s">
        <v>146</v>
      </c>
      <c r="D200" s="17">
        <v>26</v>
      </c>
    </row>
    <row r="201" spans="1:4" s="13" customFormat="1" x14ac:dyDescent="0.25">
      <c r="A201" s="13">
        <v>17213</v>
      </c>
      <c r="B201" s="6">
        <v>37501</v>
      </c>
      <c r="C201" s="7" t="s">
        <v>129</v>
      </c>
      <c r="D201" s="17">
        <v>176</v>
      </c>
    </row>
    <row r="202" spans="1:4" s="13" customFormat="1" x14ac:dyDescent="0.25">
      <c r="A202" s="13">
        <v>17213</v>
      </c>
      <c r="B202" s="6">
        <v>37501</v>
      </c>
      <c r="C202" s="7" t="s">
        <v>129</v>
      </c>
      <c r="D202" s="17">
        <v>99</v>
      </c>
    </row>
    <row r="203" spans="1:4" s="13" customFormat="1" x14ac:dyDescent="0.25">
      <c r="A203" s="13">
        <v>17213</v>
      </c>
      <c r="B203" s="6">
        <v>37501</v>
      </c>
      <c r="C203" s="7" t="s">
        <v>129</v>
      </c>
      <c r="D203" s="17">
        <v>123</v>
      </c>
    </row>
    <row r="204" spans="1:4" s="13" customFormat="1" x14ac:dyDescent="0.25">
      <c r="A204" s="13">
        <v>17213</v>
      </c>
      <c r="B204" s="6">
        <v>37501</v>
      </c>
      <c r="C204" s="7" t="s">
        <v>129</v>
      </c>
      <c r="D204" s="17">
        <v>266</v>
      </c>
    </row>
    <row r="205" spans="1:4" s="13" customFormat="1" x14ac:dyDescent="0.25">
      <c r="A205" s="13">
        <v>17213</v>
      </c>
      <c r="B205" s="6">
        <v>37501</v>
      </c>
      <c r="C205" s="7" t="s">
        <v>129</v>
      </c>
      <c r="D205" s="17">
        <v>285</v>
      </c>
    </row>
    <row r="206" spans="1:4" s="13" customFormat="1" x14ac:dyDescent="0.25">
      <c r="A206" s="13">
        <v>17213</v>
      </c>
      <c r="B206" s="6">
        <v>37501</v>
      </c>
      <c r="C206" s="7" t="s">
        <v>129</v>
      </c>
      <c r="D206" s="17">
        <v>214</v>
      </c>
    </row>
    <row r="207" spans="1:4" s="13" customFormat="1" x14ac:dyDescent="0.25">
      <c r="A207" s="13">
        <v>17213</v>
      </c>
      <c r="B207" s="6">
        <v>37501</v>
      </c>
      <c r="C207" s="7" t="s">
        <v>129</v>
      </c>
      <c r="D207" s="17">
        <v>192</v>
      </c>
    </row>
    <row r="208" spans="1:4" s="13" customFormat="1" x14ac:dyDescent="0.25">
      <c r="A208" s="13">
        <v>17213</v>
      </c>
      <c r="B208" s="6">
        <v>37501</v>
      </c>
      <c r="C208" s="7" t="s">
        <v>129</v>
      </c>
      <c r="D208" s="17">
        <v>208</v>
      </c>
    </row>
    <row r="209" spans="1:4" s="13" customFormat="1" x14ac:dyDescent="0.25">
      <c r="A209" s="13">
        <v>17213</v>
      </c>
      <c r="B209" s="6">
        <v>37501</v>
      </c>
      <c r="C209" s="7" t="s">
        <v>130</v>
      </c>
      <c r="D209" s="17">
        <v>2680</v>
      </c>
    </row>
    <row r="210" spans="1:4" s="13" customFormat="1" x14ac:dyDescent="0.25">
      <c r="A210" s="13">
        <v>17213</v>
      </c>
      <c r="B210" s="6">
        <v>37501</v>
      </c>
      <c r="C210" s="7" t="s">
        <v>146</v>
      </c>
      <c r="D210" s="17">
        <v>37.93</v>
      </c>
    </row>
    <row r="211" spans="1:4" s="13" customFormat="1" x14ac:dyDescent="0.25">
      <c r="A211" s="13">
        <v>17213</v>
      </c>
      <c r="B211" s="6">
        <v>37501</v>
      </c>
      <c r="C211" s="7" t="s">
        <v>146</v>
      </c>
      <c r="D211" s="17">
        <v>37.93</v>
      </c>
    </row>
    <row r="212" spans="1:4" s="13" customFormat="1" x14ac:dyDescent="0.25">
      <c r="A212" s="13">
        <v>17213</v>
      </c>
      <c r="B212" s="6">
        <v>37501</v>
      </c>
      <c r="C212" s="7" t="s">
        <v>146</v>
      </c>
      <c r="D212" s="17">
        <v>957</v>
      </c>
    </row>
    <row r="213" spans="1:4" s="13" customFormat="1" x14ac:dyDescent="0.25">
      <c r="A213" s="13">
        <v>17213</v>
      </c>
      <c r="B213" s="6">
        <v>37501</v>
      </c>
      <c r="C213" s="7" t="s">
        <v>146</v>
      </c>
      <c r="D213" s="17">
        <v>167</v>
      </c>
    </row>
    <row r="214" spans="1:4" s="13" customFormat="1" x14ac:dyDescent="0.25">
      <c r="A214" s="13">
        <v>17213</v>
      </c>
      <c r="B214" s="6">
        <v>37501</v>
      </c>
      <c r="C214" s="7" t="s">
        <v>146</v>
      </c>
      <c r="D214" s="17">
        <v>144</v>
      </c>
    </row>
    <row r="215" spans="1:4" s="13" customFormat="1" x14ac:dyDescent="0.25">
      <c r="A215" s="13">
        <v>17213</v>
      </c>
      <c r="B215" s="6">
        <v>37501</v>
      </c>
      <c r="C215" s="7" t="s">
        <v>146</v>
      </c>
      <c r="D215" s="17">
        <v>254</v>
      </c>
    </row>
    <row r="216" spans="1:4" s="13" customFormat="1" x14ac:dyDescent="0.25">
      <c r="A216" s="13">
        <v>17213</v>
      </c>
      <c r="B216" s="6">
        <v>37501</v>
      </c>
      <c r="C216" s="7" t="s">
        <v>129</v>
      </c>
      <c r="D216" s="17">
        <v>250</v>
      </c>
    </row>
    <row r="217" spans="1:4" s="13" customFormat="1" x14ac:dyDescent="0.25">
      <c r="A217" s="13">
        <v>17296</v>
      </c>
      <c r="B217" s="6">
        <v>37501</v>
      </c>
      <c r="C217" s="7" t="s">
        <v>129</v>
      </c>
      <c r="D217" s="17">
        <v>194</v>
      </c>
    </row>
    <row r="218" spans="1:4" s="13" customFormat="1" x14ac:dyDescent="0.25">
      <c r="A218" s="13">
        <v>17296</v>
      </c>
      <c r="B218" s="6">
        <v>37501</v>
      </c>
      <c r="C218" s="7" t="s">
        <v>129</v>
      </c>
      <c r="D218" s="17">
        <v>233</v>
      </c>
    </row>
    <row r="219" spans="1:4" s="13" customFormat="1" x14ac:dyDescent="0.25">
      <c r="A219" s="13">
        <v>17296</v>
      </c>
      <c r="B219" s="6">
        <v>37501</v>
      </c>
      <c r="C219" s="7" t="s">
        <v>129</v>
      </c>
      <c r="D219" s="17">
        <v>203</v>
      </c>
    </row>
    <row r="220" spans="1:4" s="13" customFormat="1" x14ac:dyDescent="0.25">
      <c r="A220" s="13">
        <v>17296</v>
      </c>
      <c r="B220" s="6">
        <v>37501</v>
      </c>
      <c r="C220" s="7" t="s">
        <v>146</v>
      </c>
      <c r="D220" s="17">
        <v>41</v>
      </c>
    </row>
    <row r="221" spans="1:4" s="13" customFormat="1" x14ac:dyDescent="0.25">
      <c r="A221" s="13">
        <v>17296</v>
      </c>
      <c r="B221" s="6">
        <v>37501</v>
      </c>
      <c r="C221" s="7" t="s">
        <v>129</v>
      </c>
      <c r="D221" s="17">
        <v>365.01</v>
      </c>
    </row>
    <row r="222" spans="1:4" s="13" customFormat="1" x14ac:dyDescent="0.25">
      <c r="A222" s="13">
        <v>17296</v>
      </c>
      <c r="B222" s="6">
        <v>37501</v>
      </c>
      <c r="C222" s="7" t="s">
        <v>129</v>
      </c>
      <c r="D222" s="17">
        <v>380</v>
      </c>
    </row>
    <row r="223" spans="1:4" s="13" customFormat="1" x14ac:dyDescent="0.25">
      <c r="A223" s="13">
        <v>17296</v>
      </c>
      <c r="B223" s="6">
        <v>37501</v>
      </c>
      <c r="C223" s="7" t="s">
        <v>129</v>
      </c>
      <c r="D223" s="17">
        <v>278.01</v>
      </c>
    </row>
    <row r="224" spans="1:4" s="13" customFormat="1" x14ac:dyDescent="0.25">
      <c r="A224" s="13">
        <v>17296</v>
      </c>
      <c r="B224" s="6">
        <v>37501</v>
      </c>
      <c r="C224" s="7" t="s">
        <v>129</v>
      </c>
      <c r="D224" s="17">
        <v>254</v>
      </c>
    </row>
    <row r="225" spans="1:4" s="13" customFormat="1" x14ac:dyDescent="0.25">
      <c r="A225" s="13">
        <v>17296</v>
      </c>
      <c r="B225" s="6">
        <v>37501</v>
      </c>
      <c r="C225" s="7" t="s">
        <v>136</v>
      </c>
      <c r="D225" s="17">
        <v>500</v>
      </c>
    </row>
    <row r="226" spans="1:4" s="13" customFormat="1" x14ac:dyDescent="0.25">
      <c r="A226" s="13">
        <v>17296</v>
      </c>
      <c r="B226" s="6">
        <v>37501</v>
      </c>
      <c r="C226" s="7" t="s">
        <v>136</v>
      </c>
      <c r="D226" s="17">
        <v>70</v>
      </c>
    </row>
    <row r="227" spans="1:4" s="13" customFormat="1" x14ac:dyDescent="0.25">
      <c r="A227" s="13">
        <v>17296</v>
      </c>
      <c r="B227" s="6">
        <v>37501</v>
      </c>
      <c r="C227" s="7" t="s">
        <v>136</v>
      </c>
      <c r="D227" s="17">
        <v>700</v>
      </c>
    </row>
    <row r="228" spans="1:4" s="13" customFormat="1" x14ac:dyDescent="0.25">
      <c r="A228" s="13">
        <v>17296</v>
      </c>
      <c r="B228" s="6">
        <v>37501</v>
      </c>
      <c r="C228" s="7" t="s">
        <v>136</v>
      </c>
      <c r="D228" s="17">
        <v>120</v>
      </c>
    </row>
    <row r="229" spans="1:4" s="13" customFormat="1" x14ac:dyDescent="0.25">
      <c r="A229" s="13">
        <v>17296</v>
      </c>
      <c r="B229" s="6">
        <v>37501</v>
      </c>
      <c r="C229" s="7" t="s">
        <v>136</v>
      </c>
      <c r="D229" s="17">
        <v>220</v>
      </c>
    </row>
    <row r="230" spans="1:4" s="13" customFormat="1" x14ac:dyDescent="0.25">
      <c r="A230" s="13">
        <v>17296</v>
      </c>
      <c r="B230" s="6">
        <v>37501</v>
      </c>
      <c r="C230" s="7" t="s">
        <v>136</v>
      </c>
      <c r="D230" s="17">
        <v>600</v>
      </c>
    </row>
    <row r="231" spans="1:4" s="13" customFormat="1" x14ac:dyDescent="0.25">
      <c r="A231" s="13">
        <v>17296</v>
      </c>
      <c r="B231" s="6">
        <v>37501</v>
      </c>
      <c r="C231" s="7" t="s">
        <v>136</v>
      </c>
      <c r="D231" s="17">
        <v>600</v>
      </c>
    </row>
    <row r="232" spans="1:4" s="13" customFormat="1" x14ac:dyDescent="0.25">
      <c r="A232" s="13">
        <v>17296</v>
      </c>
      <c r="B232" s="6">
        <v>37501</v>
      </c>
      <c r="C232" s="7" t="s">
        <v>130</v>
      </c>
      <c r="D232" s="17">
        <v>19567</v>
      </c>
    </row>
    <row r="233" spans="1:4" s="13" customFormat="1" x14ac:dyDescent="0.25">
      <c r="A233" s="13">
        <v>17296</v>
      </c>
      <c r="B233" s="6">
        <v>37501</v>
      </c>
      <c r="C233" s="7" t="s">
        <v>131</v>
      </c>
      <c r="D233" s="17">
        <v>17260</v>
      </c>
    </row>
    <row r="234" spans="1:4" s="13" customFormat="1" x14ac:dyDescent="0.25">
      <c r="A234" s="13">
        <v>17421</v>
      </c>
      <c r="B234" s="6">
        <v>37501</v>
      </c>
      <c r="C234" s="14" t="s">
        <v>136</v>
      </c>
      <c r="D234" s="18">
        <v>617.29</v>
      </c>
    </row>
    <row r="235" spans="1:4" s="13" customFormat="1" x14ac:dyDescent="0.25">
      <c r="A235" s="13">
        <v>17421</v>
      </c>
      <c r="B235" s="6">
        <v>37501</v>
      </c>
      <c r="C235" s="14" t="s">
        <v>129</v>
      </c>
      <c r="D235" s="18">
        <v>220.01</v>
      </c>
    </row>
    <row r="236" spans="1:4" s="13" customFormat="1" x14ac:dyDescent="0.25">
      <c r="A236" s="13">
        <v>17421</v>
      </c>
      <c r="B236" s="6">
        <v>37501</v>
      </c>
      <c r="C236" s="14" t="s">
        <v>129</v>
      </c>
      <c r="D236" s="18">
        <v>223</v>
      </c>
    </row>
    <row r="237" spans="1:4" s="13" customFormat="1" x14ac:dyDescent="0.25">
      <c r="A237" s="13">
        <v>17421</v>
      </c>
      <c r="B237" s="6">
        <v>37501</v>
      </c>
      <c r="C237" s="14" t="s">
        <v>129</v>
      </c>
      <c r="D237" s="18">
        <v>233</v>
      </c>
    </row>
    <row r="238" spans="1:4" s="13" customFormat="1" x14ac:dyDescent="0.25">
      <c r="A238" s="13">
        <v>17421</v>
      </c>
      <c r="B238" s="6">
        <v>37501</v>
      </c>
      <c r="C238" s="14" t="s">
        <v>129</v>
      </c>
      <c r="D238" s="18">
        <v>203</v>
      </c>
    </row>
    <row r="239" spans="1:4" s="13" customFormat="1" x14ac:dyDescent="0.25">
      <c r="A239" s="13">
        <v>17421</v>
      </c>
      <c r="B239" s="6">
        <v>37501</v>
      </c>
      <c r="C239" s="14" t="s">
        <v>129</v>
      </c>
      <c r="D239" s="18">
        <v>265</v>
      </c>
    </row>
    <row r="240" spans="1:4" s="13" customFormat="1" x14ac:dyDescent="0.25">
      <c r="A240" s="13">
        <v>17421</v>
      </c>
      <c r="B240" s="6">
        <v>37501</v>
      </c>
      <c r="C240" s="14" t="s">
        <v>129</v>
      </c>
      <c r="D240" s="18">
        <v>254</v>
      </c>
    </row>
    <row r="241" spans="1:4" s="13" customFormat="1" x14ac:dyDescent="0.25">
      <c r="A241" s="13">
        <v>17421</v>
      </c>
      <c r="B241" s="6">
        <v>37501</v>
      </c>
      <c r="C241" s="14" t="s">
        <v>129</v>
      </c>
      <c r="D241" s="18">
        <v>425</v>
      </c>
    </row>
    <row r="242" spans="1:4" s="13" customFormat="1" x14ac:dyDescent="0.25">
      <c r="A242" s="13">
        <v>17421</v>
      </c>
      <c r="B242" s="6">
        <v>37501</v>
      </c>
      <c r="C242" s="14" t="s">
        <v>129</v>
      </c>
      <c r="D242" s="18">
        <v>285</v>
      </c>
    </row>
    <row r="243" spans="1:4" s="13" customFormat="1" x14ac:dyDescent="0.25">
      <c r="A243" s="13">
        <v>17421</v>
      </c>
      <c r="B243" s="6">
        <v>37501</v>
      </c>
      <c r="C243" s="14" t="s">
        <v>129</v>
      </c>
      <c r="D243" s="18">
        <v>220</v>
      </c>
    </row>
    <row r="244" spans="1:4" s="13" customFormat="1" x14ac:dyDescent="0.25">
      <c r="A244" s="13">
        <v>17421</v>
      </c>
      <c r="B244" s="6">
        <v>37501</v>
      </c>
      <c r="C244" s="14" t="s">
        <v>129</v>
      </c>
      <c r="D244" s="18">
        <v>69.069999999999993</v>
      </c>
    </row>
    <row r="245" spans="1:4" s="13" customFormat="1" x14ac:dyDescent="0.25">
      <c r="A245" s="13">
        <v>17421</v>
      </c>
      <c r="B245" s="6">
        <v>37501</v>
      </c>
      <c r="C245" s="14" t="s">
        <v>129</v>
      </c>
      <c r="D245" s="18">
        <v>274</v>
      </c>
    </row>
    <row r="246" spans="1:4" s="13" customFormat="1" x14ac:dyDescent="0.25">
      <c r="A246" s="13">
        <v>17421</v>
      </c>
      <c r="B246" s="6">
        <v>37501</v>
      </c>
      <c r="C246" s="7" t="s">
        <v>130</v>
      </c>
      <c r="D246" s="18">
        <v>14920</v>
      </c>
    </row>
    <row r="247" spans="1:4" s="13" customFormat="1" x14ac:dyDescent="0.25">
      <c r="A247" s="13">
        <v>17488</v>
      </c>
      <c r="B247" s="6">
        <v>37501</v>
      </c>
      <c r="C247" s="7" t="s">
        <v>129</v>
      </c>
      <c r="D247" s="17">
        <v>315</v>
      </c>
    </row>
    <row r="248" spans="1:4" s="13" customFormat="1" x14ac:dyDescent="0.25">
      <c r="A248" s="13">
        <v>17488</v>
      </c>
      <c r="B248" s="6">
        <v>37501</v>
      </c>
      <c r="C248" s="7" t="s">
        <v>129</v>
      </c>
      <c r="D248" s="17">
        <v>35</v>
      </c>
    </row>
    <row r="249" spans="1:4" s="13" customFormat="1" x14ac:dyDescent="0.25">
      <c r="A249" s="13">
        <v>17488</v>
      </c>
      <c r="B249" s="6">
        <v>37501</v>
      </c>
      <c r="C249" s="7" t="s">
        <v>136</v>
      </c>
      <c r="D249" s="17">
        <v>1100</v>
      </c>
    </row>
    <row r="250" spans="1:4" s="13" customFormat="1" x14ac:dyDescent="0.25">
      <c r="A250" s="13">
        <v>17488</v>
      </c>
      <c r="B250" s="6">
        <v>37501</v>
      </c>
      <c r="C250" s="7" t="s">
        <v>136</v>
      </c>
      <c r="D250" s="17">
        <v>350</v>
      </c>
    </row>
    <row r="251" spans="1:4" s="13" customFormat="1" x14ac:dyDescent="0.25">
      <c r="A251" s="13">
        <v>17579</v>
      </c>
      <c r="B251" s="6">
        <v>37501</v>
      </c>
      <c r="C251" s="7" t="s">
        <v>129</v>
      </c>
      <c r="D251" s="17">
        <v>720</v>
      </c>
    </row>
    <row r="252" spans="1:4" s="13" customFormat="1" x14ac:dyDescent="0.25">
      <c r="A252" s="13">
        <v>17579</v>
      </c>
      <c r="B252" s="6">
        <v>37501</v>
      </c>
      <c r="C252" s="7" t="s">
        <v>129</v>
      </c>
      <c r="D252" s="17">
        <v>820</v>
      </c>
    </row>
    <row r="253" spans="1:4" s="13" customFormat="1" x14ac:dyDescent="0.25">
      <c r="A253" s="13">
        <v>17579</v>
      </c>
      <c r="B253" s="6">
        <v>37501</v>
      </c>
      <c r="C253" s="7" t="s">
        <v>129</v>
      </c>
      <c r="D253" s="17">
        <v>487.5</v>
      </c>
    </row>
    <row r="254" spans="1:4" s="13" customFormat="1" x14ac:dyDescent="0.25">
      <c r="A254" s="13">
        <v>17579</v>
      </c>
      <c r="B254" s="6">
        <v>37501</v>
      </c>
      <c r="C254" s="7" t="s">
        <v>129</v>
      </c>
      <c r="D254" s="17">
        <v>142</v>
      </c>
    </row>
    <row r="255" spans="1:4" s="13" customFormat="1" x14ac:dyDescent="0.25">
      <c r="A255" s="13">
        <v>17579</v>
      </c>
      <c r="B255" s="6">
        <v>37501</v>
      </c>
      <c r="C255" s="7" t="s">
        <v>146</v>
      </c>
      <c r="D255" s="17">
        <v>130</v>
      </c>
    </row>
    <row r="256" spans="1:4" s="13" customFormat="1" x14ac:dyDescent="0.25">
      <c r="A256" s="13">
        <v>17579</v>
      </c>
      <c r="B256" s="6">
        <v>37501</v>
      </c>
      <c r="C256" s="7" t="s">
        <v>146</v>
      </c>
      <c r="D256" s="17">
        <v>88</v>
      </c>
    </row>
    <row r="257" spans="1:4" s="13" customFormat="1" x14ac:dyDescent="0.25">
      <c r="A257" s="13">
        <v>17579</v>
      </c>
      <c r="B257" s="6">
        <v>37501</v>
      </c>
      <c r="C257" s="7" t="s">
        <v>146</v>
      </c>
      <c r="D257" s="17">
        <v>88</v>
      </c>
    </row>
    <row r="258" spans="1:4" s="13" customFormat="1" x14ac:dyDescent="0.25">
      <c r="A258" s="13">
        <v>17579</v>
      </c>
      <c r="B258" s="6">
        <v>37501</v>
      </c>
      <c r="C258" s="7" t="s">
        <v>146</v>
      </c>
      <c r="D258" s="17">
        <v>21</v>
      </c>
    </row>
    <row r="259" spans="1:4" s="13" customFormat="1" x14ac:dyDescent="0.25">
      <c r="A259" s="13">
        <v>17579</v>
      </c>
      <c r="B259" s="6">
        <v>37501</v>
      </c>
      <c r="C259" s="7" t="s">
        <v>146</v>
      </c>
      <c r="D259" s="17">
        <v>39</v>
      </c>
    </row>
    <row r="260" spans="1:4" s="13" customFormat="1" x14ac:dyDescent="0.25">
      <c r="A260" s="13">
        <v>17579</v>
      </c>
      <c r="B260" s="6">
        <v>37501</v>
      </c>
      <c r="C260" s="7" t="s">
        <v>146</v>
      </c>
      <c r="D260" s="17">
        <v>52</v>
      </c>
    </row>
    <row r="261" spans="1:4" s="13" customFormat="1" x14ac:dyDescent="0.25">
      <c r="A261" s="13">
        <v>17579</v>
      </c>
      <c r="B261" s="6">
        <v>37501</v>
      </c>
      <c r="C261" s="7" t="s">
        <v>146</v>
      </c>
      <c r="D261" s="17">
        <v>630</v>
      </c>
    </row>
    <row r="262" spans="1:4" s="13" customFormat="1" x14ac:dyDescent="0.25">
      <c r="A262" s="13">
        <v>17579</v>
      </c>
      <c r="B262" s="6">
        <v>37501</v>
      </c>
      <c r="C262" s="7" t="s">
        <v>129</v>
      </c>
      <c r="D262" s="17">
        <v>178</v>
      </c>
    </row>
    <row r="263" spans="1:4" s="13" customFormat="1" x14ac:dyDescent="0.25">
      <c r="A263" s="13">
        <v>17579</v>
      </c>
      <c r="B263" s="6">
        <v>37501</v>
      </c>
      <c r="C263" s="7" t="s">
        <v>129</v>
      </c>
      <c r="D263" s="17">
        <v>220</v>
      </c>
    </row>
    <row r="264" spans="1:4" s="13" customFormat="1" x14ac:dyDescent="0.25">
      <c r="A264" s="13">
        <v>17579</v>
      </c>
      <c r="B264" s="6">
        <v>37501</v>
      </c>
      <c r="C264" s="7" t="s">
        <v>129</v>
      </c>
      <c r="D264" s="17">
        <v>227.75</v>
      </c>
    </row>
    <row r="265" spans="1:4" s="13" customFormat="1" x14ac:dyDescent="0.25">
      <c r="A265" s="13">
        <v>17579</v>
      </c>
      <c r="B265" s="6">
        <v>37501</v>
      </c>
      <c r="C265" s="7" t="s">
        <v>129</v>
      </c>
      <c r="D265" s="17">
        <v>36</v>
      </c>
    </row>
    <row r="266" spans="1:4" s="13" customFormat="1" x14ac:dyDescent="0.25">
      <c r="A266" s="13">
        <v>17579</v>
      </c>
      <c r="B266" s="6">
        <v>37501</v>
      </c>
      <c r="C266" s="7" t="s">
        <v>129</v>
      </c>
      <c r="D266" s="17">
        <v>440</v>
      </c>
    </row>
    <row r="267" spans="1:4" s="13" customFormat="1" x14ac:dyDescent="0.25">
      <c r="A267" s="13">
        <v>17579</v>
      </c>
      <c r="B267" s="6">
        <v>37501</v>
      </c>
      <c r="C267" s="7" t="s">
        <v>129</v>
      </c>
      <c r="D267" s="17">
        <v>245.5</v>
      </c>
    </row>
    <row r="268" spans="1:4" s="13" customFormat="1" x14ac:dyDescent="0.25">
      <c r="A268" s="13">
        <v>17579</v>
      </c>
      <c r="B268" s="6">
        <v>37501</v>
      </c>
      <c r="C268" s="7" t="s">
        <v>129</v>
      </c>
      <c r="D268" s="17">
        <v>105</v>
      </c>
    </row>
    <row r="269" spans="1:4" s="13" customFormat="1" x14ac:dyDescent="0.25">
      <c r="A269" s="13">
        <v>17579</v>
      </c>
      <c r="B269" s="6">
        <v>37501</v>
      </c>
      <c r="C269" s="7" t="s">
        <v>129</v>
      </c>
      <c r="D269" s="17">
        <v>610.32000000000005</v>
      </c>
    </row>
    <row r="270" spans="1:4" s="13" customFormat="1" x14ac:dyDescent="0.25">
      <c r="A270" s="13">
        <v>17579</v>
      </c>
      <c r="B270" s="6">
        <v>37501</v>
      </c>
      <c r="C270" s="7" t="s">
        <v>136</v>
      </c>
      <c r="D270" s="17">
        <v>200.89</v>
      </c>
    </row>
    <row r="271" spans="1:4" s="13" customFormat="1" x14ac:dyDescent="0.25">
      <c r="A271" s="13">
        <v>17579</v>
      </c>
      <c r="B271" s="6">
        <v>37501</v>
      </c>
      <c r="C271" s="7" t="s">
        <v>136</v>
      </c>
      <c r="D271" s="17">
        <v>913.68</v>
      </c>
    </row>
    <row r="272" spans="1:4" s="13" customFormat="1" x14ac:dyDescent="0.25">
      <c r="A272" s="13">
        <v>17579</v>
      </c>
      <c r="B272" s="6">
        <v>37501</v>
      </c>
      <c r="C272" s="7" t="s">
        <v>129</v>
      </c>
      <c r="D272" s="17">
        <v>190</v>
      </c>
    </row>
    <row r="273" spans="1:4" s="13" customFormat="1" x14ac:dyDescent="0.25">
      <c r="A273" s="13">
        <v>17579</v>
      </c>
      <c r="B273" s="6">
        <v>37501</v>
      </c>
      <c r="C273" s="7" t="s">
        <v>136</v>
      </c>
      <c r="D273" s="17">
        <v>60</v>
      </c>
    </row>
    <row r="274" spans="1:4" s="13" customFormat="1" x14ac:dyDescent="0.25">
      <c r="A274" s="13">
        <v>17579</v>
      </c>
      <c r="B274" s="6">
        <v>37501</v>
      </c>
      <c r="C274" s="7" t="s">
        <v>136</v>
      </c>
      <c r="D274" s="17">
        <v>60</v>
      </c>
    </row>
    <row r="275" spans="1:4" s="13" customFormat="1" x14ac:dyDescent="0.25">
      <c r="A275" s="13">
        <v>17295</v>
      </c>
      <c r="B275" s="6">
        <v>37501</v>
      </c>
      <c r="C275" s="7" t="s">
        <v>129</v>
      </c>
      <c r="D275" s="17">
        <v>148</v>
      </c>
    </row>
    <row r="276" spans="1:4" s="13" customFormat="1" x14ac:dyDescent="0.25">
      <c r="A276" s="13">
        <v>17295</v>
      </c>
      <c r="B276" s="6">
        <v>37501</v>
      </c>
      <c r="C276" s="7" t="s">
        <v>129</v>
      </c>
      <c r="D276" s="17">
        <v>233</v>
      </c>
    </row>
    <row r="277" spans="1:4" s="13" customFormat="1" x14ac:dyDescent="0.25">
      <c r="A277" s="13">
        <v>17295</v>
      </c>
      <c r="B277" s="6">
        <v>37501</v>
      </c>
      <c r="C277" s="7" t="s">
        <v>129</v>
      </c>
      <c r="D277" s="17">
        <v>203</v>
      </c>
    </row>
    <row r="278" spans="1:4" s="13" customFormat="1" x14ac:dyDescent="0.25">
      <c r="A278" s="13">
        <v>17295</v>
      </c>
      <c r="B278" s="6">
        <v>37501</v>
      </c>
      <c r="C278" s="7" t="s">
        <v>129</v>
      </c>
      <c r="D278" s="17">
        <v>214</v>
      </c>
    </row>
    <row r="279" spans="1:4" s="13" customFormat="1" x14ac:dyDescent="0.25">
      <c r="A279" s="13">
        <v>17295</v>
      </c>
      <c r="B279" s="6">
        <v>37501</v>
      </c>
      <c r="C279" s="7" t="s">
        <v>129</v>
      </c>
      <c r="D279" s="17">
        <v>45</v>
      </c>
    </row>
    <row r="280" spans="1:4" s="13" customFormat="1" x14ac:dyDescent="0.25">
      <c r="A280" s="13">
        <v>17295</v>
      </c>
      <c r="B280" s="6">
        <v>37501</v>
      </c>
      <c r="C280" s="7" t="s">
        <v>129</v>
      </c>
      <c r="D280" s="17">
        <v>425</v>
      </c>
    </row>
    <row r="281" spans="1:4" s="13" customFormat="1" x14ac:dyDescent="0.25">
      <c r="A281" s="13">
        <v>17295</v>
      </c>
      <c r="B281" s="6">
        <v>37501</v>
      </c>
      <c r="C281" s="7" t="s">
        <v>129</v>
      </c>
      <c r="D281" s="17">
        <v>320</v>
      </c>
    </row>
    <row r="282" spans="1:4" s="13" customFormat="1" x14ac:dyDescent="0.25">
      <c r="A282" s="13">
        <v>17295</v>
      </c>
      <c r="B282" s="6">
        <v>37501</v>
      </c>
      <c r="C282" s="7" t="s">
        <v>129</v>
      </c>
      <c r="D282" s="17">
        <v>293</v>
      </c>
    </row>
    <row r="283" spans="1:4" s="13" customFormat="1" x14ac:dyDescent="0.25">
      <c r="A283" s="13">
        <v>17295</v>
      </c>
      <c r="B283" s="6">
        <v>37501</v>
      </c>
      <c r="C283" s="7" t="s">
        <v>136</v>
      </c>
      <c r="D283" s="17">
        <v>40.14</v>
      </c>
    </row>
    <row r="284" spans="1:4" s="13" customFormat="1" x14ac:dyDescent="0.25">
      <c r="A284" s="13">
        <v>17295</v>
      </c>
      <c r="B284" s="6">
        <v>37501</v>
      </c>
      <c r="C284" s="7" t="s">
        <v>136</v>
      </c>
      <c r="D284" s="17">
        <v>65.06</v>
      </c>
    </row>
    <row r="285" spans="1:4" s="13" customFormat="1" x14ac:dyDescent="0.25">
      <c r="A285" s="13">
        <v>17295</v>
      </c>
      <c r="B285" s="6">
        <v>37501</v>
      </c>
      <c r="C285" s="7" t="s">
        <v>136</v>
      </c>
      <c r="D285" s="17">
        <v>40.14</v>
      </c>
    </row>
    <row r="286" spans="1:4" s="13" customFormat="1" x14ac:dyDescent="0.25">
      <c r="A286" s="13">
        <v>17295</v>
      </c>
      <c r="B286" s="6">
        <v>37501</v>
      </c>
      <c r="C286" s="7" t="s">
        <v>129</v>
      </c>
      <c r="D286" s="17">
        <v>289</v>
      </c>
    </row>
    <row r="287" spans="1:4" s="13" customFormat="1" x14ac:dyDescent="0.25">
      <c r="A287" s="13">
        <v>17295</v>
      </c>
      <c r="B287" s="6">
        <v>37501</v>
      </c>
      <c r="C287" s="7" t="s">
        <v>136</v>
      </c>
      <c r="D287" s="17">
        <v>150</v>
      </c>
    </row>
    <row r="288" spans="1:4" s="13" customFormat="1" x14ac:dyDescent="0.25">
      <c r="A288" s="13">
        <v>17295</v>
      </c>
      <c r="B288" s="6">
        <v>37501</v>
      </c>
      <c r="C288" s="7" t="s">
        <v>136</v>
      </c>
      <c r="D288" s="17">
        <v>160</v>
      </c>
    </row>
    <row r="289" spans="1:4" s="13" customFormat="1" x14ac:dyDescent="0.25">
      <c r="A289" s="13">
        <v>17295</v>
      </c>
      <c r="B289" s="6">
        <v>37501</v>
      </c>
      <c r="C289" s="7" t="s">
        <v>136</v>
      </c>
      <c r="D289" s="17">
        <v>680</v>
      </c>
    </row>
    <row r="290" spans="1:4" s="13" customFormat="1" x14ac:dyDescent="0.25">
      <c r="A290" s="13">
        <v>17295</v>
      </c>
      <c r="B290" s="6">
        <v>37501</v>
      </c>
      <c r="C290" s="7" t="s">
        <v>136</v>
      </c>
      <c r="D290" s="17">
        <v>620</v>
      </c>
    </row>
    <row r="291" spans="1:4" s="13" customFormat="1" x14ac:dyDescent="0.25">
      <c r="A291" s="13">
        <v>17295</v>
      </c>
      <c r="B291" s="6">
        <v>37501</v>
      </c>
      <c r="C291" s="7" t="s">
        <v>136</v>
      </c>
      <c r="D291" s="17">
        <v>239.5</v>
      </c>
    </row>
    <row r="292" spans="1:4" s="13" customFormat="1" x14ac:dyDescent="0.25">
      <c r="A292" s="13">
        <v>17295</v>
      </c>
      <c r="B292" s="6">
        <v>37501</v>
      </c>
      <c r="C292" s="7" t="s">
        <v>136</v>
      </c>
      <c r="D292" s="17">
        <v>187.5</v>
      </c>
    </row>
    <row r="293" spans="1:4" s="13" customFormat="1" x14ac:dyDescent="0.25">
      <c r="A293" s="13">
        <v>17295</v>
      </c>
      <c r="B293" s="6">
        <v>37501</v>
      </c>
      <c r="C293" s="7" t="s">
        <v>136</v>
      </c>
      <c r="D293" s="17">
        <v>274.75</v>
      </c>
    </row>
    <row r="294" spans="1:4" s="13" customFormat="1" x14ac:dyDescent="0.25">
      <c r="A294" s="13">
        <v>17295</v>
      </c>
      <c r="B294" s="6">
        <v>37501</v>
      </c>
      <c r="C294" s="7" t="s">
        <v>129</v>
      </c>
      <c r="D294" s="17">
        <v>271</v>
      </c>
    </row>
    <row r="295" spans="1:4" s="13" customFormat="1" x14ac:dyDescent="0.25">
      <c r="A295" s="13">
        <v>17295</v>
      </c>
      <c r="B295" s="6">
        <v>37501</v>
      </c>
      <c r="C295" s="7" t="s">
        <v>129</v>
      </c>
      <c r="D295" s="17">
        <v>203</v>
      </c>
    </row>
    <row r="296" spans="1:4" s="13" customFormat="1" x14ac:dyDescent="0.25">
      <c r="A296" s="13">
        <v>17295</v>
      </c>
      <c r="B296" s="6">
        <v>37501</v>
      </c>
      <c r="C296" s="7" t="s">
        <v>129</v>
      </c>
      <c r="D296" s="17">
        <v>203</v>
      </c>
    </row>
    <row r="297" spans="1:4" s="13" customFormat="1" x14ac:dyDescent="0.25">
      <c r="A297" s="13">
        <v>17295</v>
      </c>
      <c r="B297" s="6">
        <v>37501</v>
      </c>
      <c r="C297" s="7" t="s">
        <v>129</v>
      </c>
      <c r="D297" s="17">
        <v>203</v>
      </c>
    </row>
    <row r="298" spans="1:4" s="13" customFormat="1" x14ac:dyDescent="0.25">
      <c r="A298" s="13">
        <v>17295</v>
      </c>
      <c r="B298" s="6">
        <v>37501</v>
      </c>
      <c r="C298" s="7" t="s">
        <v>129</v>
      </c>
      <c r="D298" s="17">
        <v>425</v>
      </c>
    </row>
    <row r="299" spans="1:4" s="13" customFormat="1" x14ac:dyDescent="0.25">
      <c r="A299" s="13">
        <v>17295</v>
      </c>
      <c r="B299" s="6">
        <v>37501</v>
      </c>
      <c r="C299" s="7" t="s">
        <v>129</v>
      </c>
      <c r="D299" s="17">
        <v>220.01</v>
      </c>
    </row>
    <row r="300" spans="1:4" s="13" customFormat="1" x14ac:dyDescent="0.25">
      <c r="A300" s="13">
        <v>17295</v>
      </c>
      <c r="B300" s="6">
        <v>37501</v>
      </c>
      <c r="C300" s="7" t="s">
        <v>129</v>
      </c>
      <c r="D300" s="17">
        <v>200</v>
      </c>
    </row>
    <row r="301" spans="1:4" s="13" customFormat="1" x14ac:dyDescent="0.25">
      <c r="A301" s="13">
        <v>17295</v>
      </c>
      <c r="B301" s="6">
        <v>37501</v>
      </c>
      <c r="C301" s="7" t="s">
        <v>136</v>
      </c>
      <c r="D301" s="17">
        <v>1050</v>
      </c>
    </row>
    <row r="302" spans="1:4" s="13" customFormat="1" x14ac:dyDescent="0.25">
      <c r="A302" s="13">
        <v>17295</v>
      </c>
      <c r="B302" s="6">
        <v>37501</v>
      </c>
      <c r="C302" s="7" t="s">
        <v>136</v>
      </c>
      <c r="D302" s="17">
        <v>200</v>
      </c>
    </row>
    <row r="303" spans="1:4" s="13" customFormat="1" x14ac:dyDescent="0.25">
      <c r="A303" s="13">
        <v>17295</v>
      </c>
      <c r="B303" s="6">
        <v>37501</v>
      </c>
      <c r="C303" s="14" t="s">
        <v>129</v>
      </c>
      <c r="D303" s="18">
        <v>187</v>
      </c>
    </row>
    <row r="304" spans="1:4" s="13" customFormat="1" x14ac:dyDescent="0.25">
      <c r="A304" s="13">
        <v>17295</v>
      </c>
      <c r="B304" s="6">
        <v>37501</v>
      </c>
      <c r="C304" s="7" t="s">
        <v>129</v>
      </c>
      <c r="D304" s="17">
        <v>220</v>
      </c>
    </row>
    <row r="305" spans="1:4" s="13" customFormat="1" x14ac:dyDescent="0.25">
      <c r="A305" s="13">
        <v>17295</v>
      </c>
      <c r="B305" s="6">
        <v>37501</v>
      </c>
      <c r="C305" s="7" t="s">
        <v>129</v>
      </c>
      <c r="D305" s="17">
        <v>456</v>
      </c>
    </row>
    <row r="306" spans="1:4" s="13" customFormat="1" x14ac:dyDescent="0.25">
      <c r="A306" s="13">
        <v>17295</v>
      </c>
      <c r="B306" s="6">
        <v>37501</v>
      </c>
      <c r="C306" s="7" t="s">
        <v>129</v>
      </c>
      <c r="D306" s="17">
        <v>220</v>
      </c>
    </row>
    <row r="307" spans="1:4" s="13" customFormat="1" x14ac:dyDescent="0.25">
      <c r="A307" s="13">
        <v>17295</v>
      </c>
      <c r="B307" s="6">
        <v>37501</v>
      </c>
      <c r="C307" s="7" t="s">
        <v>129</v>
      </c>
      <c r="D307" s="17">
        <v>227.75</v>
      </c>
    </row>
    <row r="308" spans="1:4" s="13" customFormat="1" x14ac:dyDescent="0.25">
      <c r="A308" s="13">
        <v>17295</v>
      </c>
      <c r="B308" s="6">
        <v>37501</v>
      </c>
      <c r="C308" s="7" t="s">
        <v>129</v>
      </c>
      <c r="D308" s="17">
        <v>220</v>
      </c>
    </row>
    <row r="309" spans="1:4" s="13" customFormat="1" x14ac:dyDescent="0.25">
      <c r="A309" s="13">
        <v>17295</v>
      </c>
      <c r="B309" s="6">
        <v>37501</v>
      </c>
      <c r="C309" s="7" t="s">
        <v>129</v>
      </c>
      <c r="D309" s="17">
        <v>411.95</v>
      </c>
    </row>
    <row r="310" spans="1:4" s="13" customFormat="1" x14ac:dyDescent="0.25">
      <c r="A310" s="13">
        <v>17295</v>
      </c>
      <c r="B310" s="6">
        <v>37501</v>
      </c>
      <c r="C310" s="7" t="s">
        <v>129</v>
      </c>
      <c r="D310" s="17">
        <v>204</v>
      </c>
    </row>
    <row r="311" spans="1:4" s="13" customFormat="1" x14ac:dyDescent="0.25">
      <c r="A311" s="13">
        <v>17295</v>
      </c>
      <c r="B311" s="6">
        <v>37501</v>
      </c>
      <c r="C311" s="7" t="s">
        <v>136</v>
      </c>
      <c r="D311" s="17">
        <v>1100</v>
      </c>
    </row>
    <row r="312" spans="1:4" s="13" customFormat="1" x14ac:dyDescent="0.25">
      <c r="A312" s="13">
        <v>17837</v>
      </c>
      <c r="B312" s="6">
        <v>37501</v>
      </c>
      <c r="C312" s="7" t="s">
        <v>136</v>
      </c>
      <c r="D312" s="17">
        <v>50</v>
      </c>
    </row>
    <row r="313" spans="1:4" s="13" customFormat="1" x14ac:dyDescent="0.25">
      <c r="A313" s="13">
        <v>17837</v>
      </c>
      <c r="B313" s="6">
        <v>37501</v>
      </c>
      <c r="C313" s="7" t="s">
        <v>136</v>
      </c>
      <c r="D313" s="17">
        <v>300</v>
      </c>
    </row>
    <row r="314" spans="1:4" s="13" customFormat="1" x14ac:dyDescent="0.25">
      <c r="A314" s="13">
        <v>17837</v>
      </c>
      <c r="B314" s="6">
        <v>37501</v>
      </c>
      <c r="C314" s="7" t="s">
        <v>136</v>
      </c>
      <c r="D314" s="17">
        <v>380</v>
      </c>
    </row>
    <row r="315" spans="1:4" s="13" customFormat="1" x14ac:dyDescent="0.25">
      <c r="A315" s="13">
        <v>17837</v>
      </c>
      <c r="B315" s="6">
        <v>37501</v>
      </c>
      <c r="C315" s="7" t="s">
        <v>136</v>
      </c>
      <c r="D315" s="17">
        <v>180</v>
      </c>
    </row>
    <row r="316" spans="1:4" s="13" customFormat="1" x14ac:dyDescent="0.25">
      <c r="A316" s="13">
        <v>17837</v>
      </c>
      <c r="B316" s="6">
        <v>37501</v>
      </c>
      <c r="C316" s="7" t="s">
        <v>136</v>
      </c>
      <c r="D316" s="17">
        <v>370</v>
      </c>
    </row>
    <row r="317" spans="1:4" s="13" customFormat="1" x14ac:dyDescent="0.25">
      <c r="A317" s="13">
        <v>17837</v>
      </c>
      <c r="B317" s="6">
        <v>37501</v>
      </c>
      <c r="C317" s="7" t="s">
        <v>136</v>
      </c>
      <c r="D317" s="17">
        <v>280</v>
      </c>
    </row>
    <row r="318" spans="1:4" s="13" customFormat="1" x14ac:dyDescent="0.25">
      <c r="A318" s="13">
        <v>17837</v>
      </c>
      <c r="B318" s="6">
        <v>37501</v>
      </c>
      <c r="C318" s="7" t="s">
        <v>136</v>
      </c>
      <c r="D318" s="17">
        <v>170</v>
      </c>
    </row>
    <row r="319" spans="1:4" s="13" customFormat="1" x14ac:dyDescent="0.25">
      <c r="A319" s="13">
        <v>17837</v>
      </c>
      <c r="B319" s="6">
        <v>37501</v>
      </c>
      <c r="C319" s="7" t="s">
        <v>136</v>
      </c>
      <c r="D319" s="17">
        <v>350</v>
      </c>
    </row>
    <row r="320" spans="1:4" s="13" customFormat="1" x14ac:dyDescent="0.25">
      <c r="A320" s="13">
        <v>17837</v>
      </c>
      <c r="B320" s="6">
        <v>37501</v>
      </c>
      <c r="C320" s="7" t="s">
        <v>136</v>
      </c>
      <c r="D320" s="17">
        <v>170</v>
      </c>
    </row>
    <row r="321" spans="1:4" s="13" customFormat="1" x14ac:dyDescent="0.25">
      <c r="A321" s="13">
        <v>17837</v>
      </c>
      <c r="B321" s="6">
        <v>37501</v>
      </c>
      <c r="C321" s="7" t="s">
        <v>136</v>
      </c>
      <c r="D321" s="17">
        <v>150</v>
      </c>
    </row>
    <row r="322" spans="1:4" s="13" customFormat="1" x14ac:dyDescent="0.25">
      <c r="A322" s="13">
        <v>17837</v>
      </c>
      <c r="B322" s="6">
        <v>37501</v>
      </c>
      <c r="C322" s="7" t="s">
        <v>136</v>
      </c>
      <c r="D322" s="17">
        <v>120</v>
      </c>
    </row>
    <row r="323" spans="1:4" s="13" customFormat="1" x14ac:dyDescent="0.25">
      <c r="A323" s="13">
        <v>17837</v>
      </c>
      <c r="B323" s="6">
        <v>37501</v>
      </c>
      <c r="C323" s="7" t="s">
        <v>136</v>
      </c>
      <c r="D323" s="17">
        <v>200</v>
      </c>
    </row>
    <row r="324" spans="1:4" s="13" customFormat="1" x14ac:dyDescent="0.25">
      <c r="A324" s="13">
        <v>17837</v>
      </c>
      <c r="B324" s="6">
        <v>37501</v>
      </c>
      <c r="C324" s="7" t="s">
        <v>136</v>
      </c>
      <c r="D324" s="17">
        <v>120</v>
      </c>
    </row>
    <row r="325" spans="1:4" s="13" customFormat="1" x14ac:dyDescent="0.25">
      <c r="A325" s="13">
        <v>17837</v>
      </c>
      <c r="B325" s="6">
        <v>37501</v>
      </c>
      <c r="C325" s="7" t="s">
        <v>136</v>
      </c>
      <c r="D325" s="17">
        <v>380</v>
      </c>
    </row>
    <row r="326" spans="1:4" s="13" customFormat="1" x14ac:dyDescent="0.25">
      <c r="A326" s="13">
        <v>17837</v>
      </c>
      <c r="B326" s="6">
        <v>37501</v>
      </c>
      <c r="C326" s="7" t="s">
        <v>136</v>
      </c>
      <c r="D326" s="17">
        <v>300</v>
      </c>
    </row>
    <row r="327" spans="1:4" s="13" customFormat="1" x14ac:dyDescent="0.25">
      <c r="A327" s="13">
        <v>17837</v>
      </c>
      <c r="B327" s="6">
        <v>37501</v>
      </c>
      <c r="C327" s="7" t="s">
        <v>136</v>
      </c>
      <c r="D327" s="17">
        <v>300</v>
      </c>
    </row>
    <row r="328" spans="1:4" s="13" customFormat="1" x14ac:dyDescent="0.25">
      <c r="A328" s="13">
        <v>17837</v>
      </c>
      <c r="B328" s="6">
        <v>37501</v>
      </c>
      <c r="C328" s="7" t="s">
        <v>129</v>
      </c>
      <c r="D328" s="17">
        <v>694</v>
      </c>
    </row>
    <row r="329" spans="1:4" s="13" customFormat="1" x14ac:dyDescent="0.25">
      <c r="A329" s="13">
        <v>17837</v>
      </c>
      <c r="B329" s="6">
        <v>37501</v>
      </c>
      <c r="C329" s="7" t="s">
        <v>129</v>
      </c>
      <c r="D329" s="17">
        <v>970</v>
      </c>
    </row>
    <row r="330" spans="1:4" s="13" customFormat="1" x14ac:dyDescent="0.25">
      <c r="A330" s="13">
        <v>17837</v>
      </c>
      <c r="B330" s="6">
        <v>37501</v>
      </c>
      <c r="C330" s="7" t="s">
        <v>129</v>
      </c>
      <c r="D330" s="17">
        <v>210</v>
      </c>
    </row>
    <row r="331" spans="1:4" s="13" customFormat="1" x14ac:dyDescent="0.25">
      <c r="A331" s="13">
        <v>17837</v>
      </c>
      <c r="B331" s="6">
        <v>37501</v>
      </c>
      <c r="C331" s="7" t="s">
        <v>129</v>
      </c>
      <c r="D331" s="17">
        <v>259.99</v>
      </c>
    </row>
    <row r="332" spans="1:4" s="13" customFormat="1" x14ac:dyDescent="0.25">
      <c r="A332" s="13">
        <v>17837</v>
      </c>
      <c r="B332" s="6">
        <v>37501</v>
      </c>
      <c r="C332" s="7" t="s">
        <v>129</v>
      </c>
      <c r="D332" s="17">
        <v>294</v>
      </c>
    </row>
    <row r="333" spans="1:4" s="13" customFormat="1" x14ac:dyDescent="0.25">
      <c r="A333" s="13">
        <v>17837</v>
      </c>
      <c r="B333" s="6">
        <v>37501</v>
      </c>
      <c r="C333" s="7" t="s">
        <v>129</v>
      </c>
      <c r="D333" s="17">
        <v>279</v>
      </c>
    </row>
    <row r="334" spans="1:4" s="13" customFormat="1" x14ac:dyDescent="0.25">
      <c r="A334" s="13">
        <v>17837</v>
      </c>
      <c r="B334" s="6">
        <v>37501</v>
      </c>
      <c r="C334" s="7" t="s">
        <v>129</v>
      </c>
      <c r="D334" s="17">
        <v>157.99</v>
      </c>
    </row>
    <row r="335" spans="1:4" s="13" customFormat="1" x14ac:dyDescent="0.25">
      <c r="A335" s="13">
        <v>17837</v>
      </c>
      <c r="B335" s="6">
        <v>37501</v>
      </c>
      <c r="C335" s="7" t="s">
        <v>129</v>
      </c>
      <c r="D335" s="17">
        <v>344</v>
      </c>
    </row>
    <row r="336" spans="1:4" s="13" customFormat="1" x14ac:dyDescent="0.25">
      <c r="A336" s="13">
        <v>17837</v>
      </c>
      <c r="B336" s="6">
        <v>37501</v>
      </c>
      <c r="C336" s="7" t="s">
        <v>129</v>
      </c>
      <c r="D336" s="17">
        <v>375</v>
      </c>
    </row>
    <row r="337" spans="1:4" s="13" customFormat="1" x14ac:dyDescent="0.25">
      <c r="A337" s="13">
        <v>17837</v>
      </c>
      <c r="B337" s="6">
        <v>37501</v>
      </c>
      <c r="C337" s="7" t="s">
        <v>129</v>
      </c>
      <c r="D337" s="17">
        <v>225.99</v>
      </c>
    </row>
    <row r="338" spans="1:4" s="13" customFormat="1" x14ac:dyDescent="0.25">
      <c r="A338" s="13">
        <v>17837</v>
      </c>
      <c r="B338" s="6">
        <v>37501</v>
      </c>
      <c r="C338" s="7" t="s">
        <v>129</v>
      </c>
      <c r="D338" s="17">
        <v>325.99</v>
      </c>
    </row>
    <row r="339" spans="1:4" s="13" customFormat="1" x14ac:dyDescent="0.25">
      <c r="A339" s="13">
        <v>17837</v>
      </c>
      <c r="B339" s="6">
        <v>37501</v>
      </c>
      <c r="C339" s="7" t="s">
        <v>129</v>
      </c>
      <c r="D339" s="17">
        <v>146</v>
      </c>
    </row>
    <row r="340" spans="1:4" s="13" customFormat="1" x14ac:dyDescent="0.25">
      <c r="A340" s="13">
        <v>17837</v>
      </c>
      <c r="B340" s="6">
        <v>37501</v>
      </c>
      <c r="C340" s="7" t="s">
        <v>129</v>
      </c>
      <c r="D340" s="17">
        <v>307</v>
      </c>
    </row>
    <row r="341" spans="1:4" s="13" customFormat="1" x14ac:dyDescent="0.25">
      <c r="A341" s="13">
        <v>17837</v>
      </c>
      <c r="B341" s="6">
        <v>37501</v>
      </c>
      <c r="C341" s="7" t="s">
        <v>129</v>
      </c>
      <c r="D341" s="17">
        <v>204</v>
      </c>
    </row>
    <row r="342" spans="1:4" s="13" customFormat="1" x14ac:dyDescent="0.25">
      <c r="A342" s="13">
        <v>17837</v>
      </c>
      <c r="B342" s="6">
        <v>37501</v>
      </c>
      <c r="C342" s="7" t="s">
        <v>129</v>
      </c>
      <c r="D342" s="17">
        <v>290</v>
      </c>
    </row>
    <row r="343" spans="1:4" s="13" customFormat="1" x14ac:dyDescent="0.25">
      <c r="A343" s="13">
        <v>17837</v>
      </c>
      <c r="B343" s="6">
        <v>37501</v>
      </c>
      <c r="C343" s="7" t="s">
        <v>129</v>
      </c>
      <c r="D343" s="17">
        <v>185</v>
      </c>
    </row>
    <row r="344" spans="1:4" s="13" customFormat="1" x14ac:dyDescent="0.25">
      <c r="A344" s="13">
        <v>17837</v>
      </c>
      <c r="B344" s="6">
        <v>37501</v>
      </c>
      <c r="C344" s="7" t="s">
        <v>129</v>
      </c>
      <c r="D344" s="17">
        <v>287.99</v>
      </c>
    </row>
    <row r="345" spans="1:4" s="13" customFormat="1" x14ac:dyDescent="0.25">
      <c r="A345" s="13">
        <v>17837</v>
      </c>
      <c r="B345" s="6">
        <v>37501</v>
      </c>
      <c r="C345" s="7" t="s">
        <v>129</v>
      </c>
      <c r="D345" s="17">
        <v>137</v>
      </c>
    </row>
    <row r="346" spans="1:4" s="13" customFormat="1" x14ac:dyDescent="0.25">
      <c r="A346" s="13">
        <v>17837</v>
      </c>
      <c r="B346" s="6">
        <v>37501</v>
      </c>
      <c r="C346" s="7" t="s">
        <v>129</v>
      </c>
      <c r="D346" s="17">
        <v>285</v>
      </c>
    </row>
    <row r="347" spans="1:4" s="13" customFormat="1" x14ac:dyDescent="0.25">
      <c r="A347" s="13">
        <v>17837</v>
      </c>
      <c r="B347" s="6">
        <v>37501</v>
      </c>
      <c r="C347" s="7" t="s">
        <v>129</v>
      </c>
      <c r="D347" s="17">
        <v>75.02</v>
      </c>
    </row>
    <row r="348" spans="1:4" s="13" customFormat="1" x14ac:dyDescent="0.25">
      <c r="A348" s="13">
        <v>17837</v>
      </c>
      <c r="B348" s="6">
        <v>37501</v>
      </c>
      <c r="C348" s="7" t="s">
        <v>129</v>
      </c>
      <c r="D348" s="17">
        <v>132</v>
      </c>
    </row>
    <row r="349" spans="1:4" s="13" customFormat="1" x14ac:dyDescent="0.25">
      <c r="A349" s="13">
        <v>17837</v>
      </c>
      <c r="B349" s="6">
        <v>37501</v>
      </c>
      <c r="C349" s="7" t="s">
        <v>129</v>
      </c>
      <c r="D349" s="17">
        <v>145</v>
      </c>
    </row>
    <row r="350" spans="1:4" s="13" customFormat="1" x14ac:dyDescent="0.25">
      <c r="A350" s="13">
        <v>17837</v>
      </c>
      <c r="B350" s="6">
        <v>37501</v>
      </c>
      <c r="C350" s="7" t="s">
        <v>129</v>
      </c>
      <c r="D350" s="17">
        <v>195</v>
      </c>
    </row>
    <row r="351" spans="1:4" s="13" customFormat="1" x14ac:dyDescent="0.25">
      <c r="A351" s="13">
        <v>17837</v>
      </c>
      <c r="B351" s="6">
        <v>37501</v>
      </c>
      <c r="C351" s="7" t="s">
        <v>129</v>
      </c>
      <c r="D351" s="17">
        <v>125</v>
      </c>
    </row>
    <row r="352" spans="1:4" s="13" customFormat="1" x14ac:dyDescent="0.25">
      <c r="A352" s="13">
        <v>17837</v>
      </c>
      <c r="B352" s="6">
        <v>37501</v>
      </c>
      <c r="C352" s="7" t="s">
        <v>129</v>
      </c>
      <c r="D352" s="17">
        <v>155</v>
      </c>
    </row>
    <row r="353" spans="1:4" s="13" customFormat="1" x14ac:dyDescent="0.25">
      <c r="A353" s="13">
        <v>17837</v>
      </c>
      <c r="B353" s="6">
        <v>37501</v>
      </c>
      <c r="C353" s="7" t="s">
        <v>129</v>
      </c>
      <c r="D353" s="17">
        <v>105</v>
      </c>
    </row>
    <row r="354" spans="1:4" s="13" customFormat="1" x14ac:dyDescent="0.25">
      <c r="A354" s="13">
        <v>17837</v>
      </c>
      <c r="B354" s="6">
        <v>37501</v>
      </c>
      <c r="C354" s="7" t="s">
        <v>129</v>
      </c>
      <c r="D354" s="17">
        <v>145</v>
      </c>
    </row>
    <row r="355" spans="1:4" s="13" customFormat="1" x14ac:dyDescent="0.25">
      <c r="A355" s="13">
        <v>17837</v>
      </c>
      <c r="B355" s="6">
        <v>37501</v>
      </c>
      <c r="C355" s="7" t="s">
        <v>129</v>
      </c>
      <c r="D355" s="17">
        <v>149</v>
      </c>
    </row>
    <row r="356" spans="1:4" s="13" customFormat="1" x14ac:dyDescent="0.25">
      <c r="A356" s="13">
        <v>17837</v>
      </c>
      <c r="B356" s="6">
        <v>37501</v>
      </c>
      <c r="C356" s="7" t="s">
        <v>129</v>
      </c>
      <c r="D356" s="17">
        <v>55</v>
      </c>
    </row>
    <row r="357" spans="1:4" s="13" customFormat="1" x14ac:dyDescent="0.25">
      <c r="A357" s="13">
        <v>17837</v>
      </c>
      <c r="B357" s="6">
        <v>37501</v>
      </c>
      <c r="C357" s="7" t="s">
        <v>129</v>
      </c>
      <c r="D357" s="17">
        <v>224</v>
      </c>
    </row>
    <row r="358" spans="1:4" s="13" customFormat="1" x14ac:dyDescent="0.25">
      <c r="A358" s="13">
        <v>17837</v>
      </c>
      <c r="B358" s="6">
        <v>37501</v>
      </c>
      <c r="C358" s="7" t="s">
        <v>129</v>
      </c>
      <c r="D358" s="17">
        <v>224.99</v>
      </c>
    </row>
    <row r="359" spans="1:4" s="13" customFormat="1" x14ac:dyDescent="0.25">
      <c r="A359" s="13">
        <v>17837</v>
      </c>
      <c r="B359" s="6">
        <v>37501</v>
      </c>
      <c r="C359" s="7" t="s">
        <v>129</v>
      </c>
      <c r="D359" s="17">
        <v>179</v>
      </c>
    </row>
    <row r="360" spans="1:4" s="13" customFormat="1" x14ac:dyDescent="0.25">
      <c r="A360" s="13">
        <v>17837</v>
      </c>
      <c r="B360" s="6">
        <v>37501</v>
      </c>
      <c r="C360" s="7" t="s">
        <v>129</v>
      </c>
      <c r="D360" s="17">
        <v>1152</v>
      </c>
    </row>
    <row r="361" spans="1:4" s="13" customFormat="1" x14ac:dyDescent="0.25">
      <c r="A361" s="13">
        <v>17837</v>
      </c>
      <c r="B361" s="6">
        <v>37501</v>
      </c>
      <c r="C361" s="7" t="s">
        <v>129</v>
      </c>
      <c r="D361" s="17">
        <v>220</v>
      </c>
    </row>
    <row r="362" spans="1:4" s="13" customFormat="1" x14ac:dyDescent="0.25">
      <c r="A362" s="13">
        <v>17837</v>
      </c>
      <c r="B362" s="6">
        <v>37501</v>
      </c>
      <c r="C362" s="7" t="s">
        <v>129</v>
      </c>
      <c r="D362" s="17">
        <v>631</v>
      </c>
    </row>
    <row r="363" spans="1:4" s="13" customFormat="1" x14ac:dyDescent="0.25">
      <c r="A363" s="13">
        <v>17837</v>
      </c>
      <c r="B363" s="6">
        <v>37501</v>
      </c>
      <c r="C363" s="7" t="s">
        <v>129</v>
      </c>
      <c r="D363" s="17">
        <v>770</v>
      </c>
    </row>
    <row r="364" spans="1:4" s="13" customFormat="1" x14ac:dyDescent="0.25">
      <c r="A364" s="13">
        <v>17293</v>
      </c>
      <c r="B364" s="6">
        <v>37501</v>
      </c>
      <c r="C364" s="7" t="s">
        <v>130</v>
      </c>
      <c r="D364" s="17">
        <v>6123</v>
      </c>
    </row>
    <row r="365" spans="1:4" s="13" customFormat="1" x14ac:dyDescent="0.25">
      <c r="A365" s="13">
        <v>17293</v>
      </c>
      <c r="B365" s="6">
        <v>37501</v>
      </c>
      <c r="C365" s="7" t="s">
        <v>129</v>
      </c>
      <c r="D365" s="17">
        <v>229</v>
      </c>
    </row>
    <row r="366" spans="1:4" s="13" customFormat="1" x14ac:dyDescent="0.25">
      <c r="A366" s="13">
        <v>17293</v>
      </c>
      <c r="B366" s="6">
        <v>37501</v>
      </c>
      <c r="C366" s="7" t="s">
        <v>129</v>
      </c>
      <c r="D366" s="17">
        <v>185.99</v>
      </c>
    </row>
    <row r="367" spans="1:4" s="13" customFormat="1" x14ac:dyDescent="0.25">
      <c r="A367" s="13">
        <v>17293</v>
      </c>
      <c r="B367" s="6">
        <v>37501</v>
      </c>
      <c r="C367" s="7" t="s">
        <v>129</v>
      </c>
      <c r="D367" s="17">
        <v>304</v>
      </c>
    </row>
    <row r="368" spans="1:4" s="13" customFormat="1" x14ac:dyDescent="0.25">
      <c r="A368" s="13">
        <v>17293</v>
      </c>
      <c r="B368" s="6">
        <v>37501</v>
      </c>
      <c r="C368" s="7" t="s">
        <v>129</v>
      </c>
      <c r="D368" s="17">
        <v>349.75</v>
      </c>
    </row>
    <row r="369" spans="1:4" s="13" customFormat="1" x14ac:dyDescent="0.25">
      <c r="A369" s="13">
        <v>17293</v>
      </c>
      <c r="B369" s="6">
        <v>37501</v>
      </c>
      <c r="C369" s="7" t="s">
        <v>129</v>
      </c>
      <c r="D369" s="17">
        <v>130</v>
      </c>
    </row>
    <row r="370" spans="1:4" s="13" customFormat="1" x14ac:dyDescent="0.25">
      <c r="A370" s="13">
        <v>17293</v>
      </c>
      <c r="B370" s="6">
        <v>37501</v>
      </c>
      <c r="C370" s="7" t="s">
        <v>129</v>
      </c>
      <c r="D370" s="17">
        <v>295</v>
      </c>
    </row>
    <row r="371" spans="1:4" s="13" customFormat="1" x14ac:dyDescent="0.25">
      <c r="A371" s="13">
        <v>17293</v>
      </c>
      <c r="B371" s="6">
        <v>37501</v>
      </c>
      <c r="C371" s="7" t="s">
        <v>129</v>
      </c>
      <c r="D371" s="17">
        <v>222.5</v>
      </c>
    </row>
    <row r="372" spans="1:4" s="13" customFormat="1" x14ac:dyDescent="0.25">
      <c r="A372" s="13">
        <v>17293</v>
      </c>
      <c r="B372" s="6">
        <v>37501</v>
      </c>
      <c r="C372" s="7" t="s">
        <v>129</v>
      </c>
      <c r="D372" s="17">
        <v>375</v>
      </c>
    </row>
    <row r="373" spans="1:4" s="13" customFormat="1" x14ac:dyDescent="0.25">
      <c r="A373" s="13">
        <v>17293</v>
      </c>
      <c r="B373" s="6">
        <v>37501</v>
      </c>
      <c r="C373" s="7" t="s">
        <v>129</v>
      </c>
      <c r="D373" s="17">
        <v>422</v>
      </c>
    </row>
    <row r="374" spans="1:4" s="13" customFormat="1" x14ac:dyDescent="0.25">
      <c r="A374" s="13">
        <v>17293</v>
      </c>
      <c r="B374" s="6">
        <v>37501</v>
      </c>
      <c r="C374" s="7" t="s">
        <v>129</v>
      </c>
      <c r="D374" s="17">
        <v>240</v>
      </c>
    </row>
    <row r="375" spans="1:4" s="13" customFormat="1" x14ac:dyDescent="0.25">
      <c r="A375" s="13">
        <v>17293</v>
      </c>
      <c r="B375" s="6">
        <v>37501</v>
      </c>
      <c r="C375" s="7" t="s">
        <v>136</v>
      </c>
      <c r="D375" s="17">
        <v>277.32</v>
      </c>
    </row>
    <row r="376" spans="1:4" s="13" customFormat="1" x14ac:dyDescent="0.25">
      <c r="A376" s="13">
        <v>17293</v>
      </c>
      <c r="B376" s="6">
        <v>37501</v>
      </c>
      <c r="C376" s="7" t="s">
        <v>136</v>
      </c>
      <c r="D376" s="17">
        <v>81.02</v>
      </c>
    </row>
    <row r="377" spans="1:4" s="13" customFormat="1" x14ac:dyDescent="0.25">
      <c r="A377" s="13">
        <v>17293</v>
      </c>
      <c r="B377" s="6">
        <v>37501</v>
      </c>
      <c r="C377" s="7" t="s">
        <v>136</v>
      </c>
      <c r="D377" s="17">
        <v>65.06</v>
      </c>
    </row>
    <row r="378" spans="1:4" s="13" customFormat="1" x14ac:dyDescent="0.25">
      <c r="A378" s="13">
        <v>17293</v>
      </c>
      <c r="B378" s="6">
        <v>37501</v>
      </c>
      <c r="C378" s="7" t="s">
        <v>136</v>
      </c>
      <c r="D378" s="17">
        <v>131.54</v>
      </c>
    </row>
    <row r="379" spans="1:4" s="13" customFormat="1" x14ac:dyDescent="0.25">
      <c r="A379" s="13">
        <v>17293</v>
      </c>
      <c r="B379" s="6">
        <v>37501</v>
      </c>
      <c r="C379" s="7" t="s">
        <v>136</v>
      </c>
      <c r="D379" s="17">
        <v>70</v>
      </c>
    </row>
    <row r="380" spans="1:4" s="13" customFormat="1" x14ac:dyDescent="0.25">
      <c r="A380" s="13">
        <v>17293</v>
      </c>
      <c r="B380" s="6">
        <v>37501</v>
      </c>
      <c r="C380" s="7" t="s">
        <v>136</v>
      </c>
      <c r="D380" s="17">
        <v>140</v>
      </c>
    </row>
    <row r="381" spans="1:4" s="13" customFormat="1" x14ac:dyDescent="0.25">
      <c r="A381" s="13">
        <v>17293</v>
      </c>
      <c r="B381" s="6">
        <v>37501</v>
      </c>
      <c r="C381" s="7" t="s">
        <v>129</v>
      </c>
      <c r="D381" s="17">
        <v>445</v>
      </c>
    </row>
    <row r="382" spans="1:4" s="13" customFormat="1" x14ac:dyDescent="0.25">
      <c r="A382" s="13">
        <v>17293</v>
      </c>
      <c r="B382" s="6">
        <v>37501</v>
      </c>
      <c r="C382" s="7" t="s">
        <v>129</v>
      </c>
      <c r="D382" s="17">
        <v>97.06</v>
      </c>
    </row>
    <row r="383" spans="1:4" s="13" customFormat="1" x14ac:dyDescent="0.25">
      <c r="A383" s="13">
        <v>17293</v>
      </c>
      <c r="B383" s="6">
        <v>37501</v>
      </c>
      <c r="C383" s="7" t="s">
        <v>136</v>
      </c>
      <c r="D383" s="17">
        <v>98.58</v>
      </c>
    </row>
    <row r="384" spans="1:4" s="13" customFormat="1" x14ac:dyDescent="0.25">
      <c r="A384" s="13">
        <v>17293</v>
      </c>
      <c r="B384" s="6">
        <v>37501</v>
      </c>
      <c r="C384" s="7" t="s">
        <v>129</v>
      </c>
      <c r="D384" s="17">
        <v>220</v>
      </c>
    </row>
    <row r="385" spans="1:4" s="13" customFormat="1" x14ac:dyDescent="0.25">
      <c r="A385" s="13">
        <v>17293</v>
      </c>
      <c r="B385" s="6">
        <v>37501</v>
      </c>
      <c r="C385" s="7" t="s">
        <v>129</v>
      </c>
      <c r="D385" s="17">
        <v>195.69</v>
      </c>
    </row>
    <row r="386" spans="1:4" s="13" customFormat="1" x14ac:dyDescent="0.25">
      <c r="A386" s="13">
        <v>17293</v>
      </c>
      <c r="B386" s="6">
        <v>37501</v>
      </c>
      <c r="C386" s="7" t="s">
        <v>136</v>
      </c>
      <c r="D386" s="17">
        <v>40.14</v>
      </c>
    </row>
    <row r="387" spans="1:4" s="13" customFormat="1" x14ac:dyDescent="0.25">
      <c r="A387" s="13">
        <v>17293</v>
      </c>
      <c r="B387" s="6">
        <v>37501</v>
      </c>
      <c r="C387" s="7" t="s">
        <v>129</v>
      </c>
      <c r="D387" s="17">
        <v>214.29</v>
      </c>
    </row>
    <row r="388" spans="1:4" s="13" customFormat="1" x14ac:dyDescent="0.25">
      <c r="A388" s="13">
        <v>17293</v>
      </c>
      <c r="B388" s="6">
        <v>37501</v>
      </c>
      <c r="C388" s="7" t="s">
        <v>129</v>
      </c>
      <c r="D388" s="17">
        <v>198.6</v>
      </c>
    </row>
    <row r="389" spans="1:4" s="13" customFormat="1" x14ac:dyDescent="0.25">
      <c r="A389" s="13">
        <v>17293</v>
      </c>
      <c r="B389" s="6">
        <v>37501</v>
      </c>
      <c r="C389" s="7" t="s">
        <v>136</v>
      </c>
      <c r="D389" s="17">
        <v>260</v>
      </c>
    </row>
    <row r="390" spans="1:4" s="13" customFormat="1" x14ac:dyDescent="0.25">
      <c r="A390" s="13">
        <v>17293</v>
      </c>
      <c r="B390" s="6">
        <v>37501</v>
      </c>
      <c r="C390" s="7" t="s">
        <v>136</v>
      </c>
      <c r="D390" s="17">
        <v>300</v>
      </c>
    </row>
    <row r="391" spans="1:4" s="13" customFormat="1" x14ac:dyDescent="0.25">
      <c r="A391" s="13">
        <v>17293</v>
      </c>
      <c r="B391" s="6">
        <v>37501</v>
      </c>
      <c r="C391" s="7" t="s">
        <v>136</v>
      </c>
      <c r="D391" s="17">
        <v>140</v>
      </c>
    </row>
    <row r="392" spans="1:4" s="13" customFormat="1" x14ac:dyDescent="0.25">
      <c r="A392" s="13">
        <v>17293</v>
      </c>
      <c r="B392" s="6">
        <v>37501</v>
      </c>
      <c r="C392" s="7" t="s">
        <v>136</v>
      </c>
      <c r="D392" s="17">
        <v>35.64</v>
      </c>
    </row>
    <row r="393" spans="1:4" s="13" customFormat="1" x14ac:dyDescent="0.25">
      <c r="A393" s="13">
        <v>17293</v>
      </c>
      <c r="B393" s="6">
        <v>37501</v>
      </c>
      <c r="C393" s="7" t="s">
        <v>129</v>
      </c>
      <c r="D393" s="17">
        <v>155</v>
      </c>
    </row>
    <row r="394" spans="1:4" s="13" customFormat="1" x14ac:dyDescent="0.25">
      <c r="A394" s="13">
        <v>17293</v>
      </c>
      <c r="B394" s="6">
        <v>37501</v>
      </c>
      <c r="C394" s="7" t="s">
        <v>129</v>
      </c>
      <c r="D394" s="17">
        <v>227.75</v>
      </c>
    </row>
    <row r="395" spans="1:4" s="13" customFormat="1" x14ac:dyDescent="0.25">
      <c r="A395" s="13">
        <v>17293</v>
      </c>
      <c r="B395" s="6">
        <v>37501</v>
      </c>
      <c r="C395" s="7" t="s">
        <v>129</v>
      </c>
      <c r="D395" s="17">
        <v>355</v>
      </c>
    </row>
    <row r="396" spans="1:4" s="13" customFormat="1" x14ac:dyDescent="0.25">
      <c r="A396" s="13">
        <v>17293</v>
      </c>
      <c r="B396" s="6">
        <v>37501</v>
      </c>
      <c r="C396" s="7" t="s">
        <v>136</v>
      </c>
      <c r="D396" s="17">
        <v>120.34</v>
      </c>
    </row>
    <row r="397" spans="1:4" s="13" customFormat="1" x14ac:dyDescent="0.25">
      <c r="A397" s="13">
        <v>17293</v>
      </c>
      <c r="B397" s="6">
        <v>37501</v>
      </c>
      <c r="C397" s="7" t="s">
        <v>129</v>
      </c>
      <c r="D397" s="17">
        <v>85</v>
      </c>
    </row>
    <row r="398" spans="1:4" s="13" customFormat="1" x14ac:dyDescent="0.25">
      <c r="A398" s="13">
        <v>17293</v>
      </c>
      <c r="B398" s="6">
        <v>37501</v>
      </c>
      <c r="C398" s="7" t="s">
        <v>129</v>
      </c>
      <c r="D398" s="17">
        <v>218</v>
      </c>
    </row>
    <row r="399" spans="1:4" s="13" customFormat="1" x14ac:dyDescent="0.25">
      <c r="A399" s="13">
        <v>17293</v>
      </c>
      <c r="B399" s="6">
        <v>37501</v>
      </c>
      <c r="C399" s="7" t="s">
        <v>129</v>
      </c>
      <c r="D399" s="17">
        <v>350</v>
      </c>
    </row>
    <row r="400" spans="1:4" s="13" customFormat="1" x14ac:dyDescent="0.25">
      <c r="A400" s="13">
        <v>17293</v>
      </c>
      <c r="B400" s="6">
        <v>37501</v>
      </c>
      <c r="C400" s="7" t="s">
        <v>129</v>
      </c>
      <c r="D400" s="17">
        <v>220</v>
      </c>
    </row>
    <row r="401" spans="1:4" s="13" customFormat="1" x14ac:dyDescent="0.25">
      <c r="A401" s="13">
        <v>17293</v>
      </c>
      <c r="B401" s="6">
        <v>37501</v>
      </c>
      <c r="C401" s="7" t="s">
        <v>129</v>
      </c>
      <c r="D401" s="17">
        <v>185.99</v>
      </c>
    </row>
    <row r="402" spans="1:4" s="13" customFormat="1" x14ac:dyDescent="0.25">
      <c r="A402" s="13">
        <v>17293</v>
      </c>
      <c r="B402" s="6">
        <v>37501</v>
      </c>
      <c r="C402" s="7" t="s">
        <v>129</v>
      </c>
      <c r="D402" s="17">
        <v>143.6</v>
      </c>
    </row>
    <row r="403" spans="1:4" s="13" customFormat="1" x14ac:dyDescent="0.25">
      <c r="A403" s="13">
        <v>17293</v>
      </c>
      <c r="B403" s="6">
        <v>37501</v>
      </c>
      <c r="C403" s="7" t="s">
        <v>129</v>
      </c>
      <c r="D403" s="17">
        <v>167</v>
      </c>
    </row>
    <row r="404" spans="1:4" s="13" customFormat="1" x14ac:dyDescent="0.25">
      <c r="A404" s="13">
        <v>17293</v>
      </c>
      <c r="B404" s="6">
        <v>37501</v>
      </c>
      <c r="C404" s="7" t="s">
        <v>129</v>
      </c>
      <c r="D404" s="17">
        <v>241.14</v>
      </c>
    </row>
    <row r="405" spans="1:4" s="13" customFormat="1" x14ac:dyDescent="0.25">
      <c r="A405" s="13">
        <v>17293</v>
      </c>
      <c r="B405" s="6">
        <v>37501</v>
      </c>
      <c r="C405" s="7" t="s">
        <v>129</v>
      </c>
      <c r="D405" s="17">
        <v>166.01</v>
      </c>
    </row>
    <row r="406" spans="1:4" s="13" customFormat="1" x14ac:dyDescent="0.25">
      <c r="A406" s="13">
        <v>17293</v>
      </c>
      <c r="B406" s="6">
        <v>37501</v>
      </c>
      <c r="C406" s="7" t="s">
        <v>129</v>
      </c>
      <c r="D406" s="17">
        <v>246</v>
      </c>
    </row>
    <row r="407" spans="1:4" s="13" customFormat="1" x14ac:dyDescent="0.25">
      <c r="A407" s="13">
        <v>17293</v>
      </c>
      <c r="B407" s="6">
        <v>37501</v>
      </c>
      <c r="C407" s="7" t="s">
        <v>129</v>
      </c>
      <c r="D407" s="17">
        <v>350</v>
      </c>
    </row>
    <row r="408" spans="1:4" s="13" customFormat="1" x14ac:dyDescent="0.25">
      <c r="A408" s="13">
        <v>17293</v>
      </c>
      <c r="B408" s="6">
        <v>37501</v>
      </c>
      <c r="C408" s="7" t="s">
        <v>136</v>
      </c>
      <c r="D408" s="17">
        <v>40.14</v>
      </c>
    </row>
    <row r="409" spans="1:4" s="13" customFormat="1" x14ac:dyDescent="0.25">
      <c r="A409" s="13">
        <v>17293</v>
      </c>
      <c r="B409" s="6">
        <v>37501</v>
      </c>
      <c r="C409" s="7" t="s">
        <v>136</v>
      </c>
      <c r="D409" s="17">
        <v>91.81</v>
      </c>
    </row>
    <row r="410" spans="1:4" s="13" customFormat="1" x14ac:dyDescent="0.25">
      <c r="A410" s="13">
        <v>17293</v>
      </c>
      <c r="B410" s="6">
        <v>37501</v>
      </c>
      <c r="C410" s="7" t="s">
        <v>136</v>
      </c>
      <c r="D410" s="17">
        <v>237.22</v>
      </c>
    </row>
    <row r="411" spans="1:4" s="13" customFormat="1" x14ac:dyDescent="0.25">
      <c r="A411" s="13">
        <v>17293</v>
      </c>
      <c r="B411" s="6">
        <v>37501</v>
      </c>
      <c r="C411" s="7" t="s">
        <v>136</v>
      </c>
      <c r="D411" s="17">
        <v>164.47</v>
      </c>
    </row>
    <row r="412" spans="1:4" s="13" customFormat="1" x14ac:dyDescent="0.25">
      <c r="A412" s="13">
        <v>17293</v>
      </c>
      <c r="B412" s="6">
        <v>37501</v>
      </c>
      <c r="C412" s="7" t="s">
        <v>129</v>
      </c>
      <c r="D412" s="17">
        <v>289.35000000000002</v>
      </c>
    </row>
    <row r="413" spans="1:4" s="13" customFormat="1" x14ac:dyDescent="0.25">
      <c r="A413" s="13">
        <v>17293</v>
      </c>
      <c r="B413" s="6">
        <v>37501</v>
      </c>
      <c r="C413" s="7" t="s">
        <v>129</v>
      </c>
      <c r="D413" s="17">
        <v>278.93</v>
      </c>
    </row>
    <row r="414" spans="1:4" s="13" customFormat="1" x14ac:dyDescent="0.25">
      <c r="A414" s="13">
        <v>17293</v>
      </c>
      <c r="B414" s="6">
        <v>37501</v>
      </c>
      <c r="C414" s="7" t="s">
        <v>129</v>
      </c>
      <c r="D414" s="17">
        <v>290</v>
      </c>
    </row>
    <row r="415" spans="1:4" s="13" customFormat="1" x14ac:dyDescent="0.25">
      <c r="A415" s="13">
        <v>17293</v>
      </c>
      <c r="B415" s="6">
        <v>37501</v>
      </c>
      <c r="C415" s="7" t="s">
        <v>136</v>
      </c>
      <c r="D415" s="17">
        <v>1100</v>
      </c>
    </row>
    <row r="416" spans="1:4" s="13" customFormat="1" x14ac:dyDescent="0.25">
      <c r="A416" s="13">
        <v>17761</v>
      </c>
      <c r="B416" s="6">
        <v>37501</v>
      </c>
      <c r="C416" s="7" t="s">
        <v>129</v>
      </c>
      <c r="D416" s="17">
        <v>391</v>
      </c>
    </row>
    <row r="417" spans="1:4" s="13" customFormat="1" x14ac:dyDescent="0.25">
      <c r="A417" s="13">
        <v>17761</v>
      </c>
      <c r="B417" s="6">
        <v>37501</v>
      </c>
      <c r="C417" s="7" t="s">
        <v>136</v>
      </c>
      <c r="D417" s="17">
        <v>1055.68</v>
      </c>
    </row>
    <row r="418" spans="1:4" s="13" customFormat="1" x14ac:dyDescent="0.25">
      <c r="A418" s="13">
        <v>17761</v>
      </c>
      <c r="B418" s="6">
        <v>37501</v>
      </c>
      <c r="C418" s="7" t="s">
        <v>129</v>
      </c>
      <c r="D418" s="17">
        <v>220</v>
      </c>
    </row>
    <row r="419" spans="1:4" s="13" customFormat="1" x14ac:dyDescent="0.25">
      <c r="A419" s="13">
        <v>17761</v>
      </c>
      <c r="B419" s="6">
        <v>37501</v>
      </c>
      <c r="C419" s="7" t="s">
        <v>129</v>
      </c>
      <c r="D419" s="17">
        <v>220</v>
      </c>
    </row>
    <row r="420" spans="1:4" s="13" customFormat="1" x14ac:dyDescent="0.25">
      <c r="A420" s="13">
        <v>17761</v>
      </c>
      <c r="B420" s="6">
        <v>37501</v>
      </c>
      <c r="C420" s="7" t="s">
        <v>129</v>
      </c>
      <c r="D420" s="17">
        <v>227.75</v>
      </c>
    </row>
    <row r="421" spans="1:4" s="13" customFormat="1" x14ac:dyDescent="0.25">
      <c r="A421" s="13">
        <v>17761</v>
      </c>
      <c r="B421" s="6">
        <v>37501</v>
      </c>
      <c r="C421" s="7" t="s">
        <v>129</v>
      </c>
      <c r="D421" s="17">
        <v>220</v>
      </c>
    </row>
    <row r="422" spans="1:4" s="13" customFormat="1" x14ac:dyDescent="0.25">
      <c r="A422" s="13">
        <v>17761</v>
      </c>
      <c r="B422" s="6">
        <v>37501</v>
      </c>
      <c r="C422" s="7" t="s">
        <v>129</v>
      </c>
      <c r="D422" s="17">
        <v>220.23</v>
      </c>
    </row>
    <row r="423" spans="1:4" s="13" customFormat="1" x14ac:dyDescent="0.25">
      <c r="A423" s="13">
        <v>17761</v>
      </c>
      <c r="B423" s="6">
        <v>37501</v>
      </c>
      <c r="C423" s="7" t="s">
        <v>136</v>
      </c>
      <c r="D423" s="17">
        <v>270</v>
      </c>
    </row>
    <row r="424" spans="1:4" s="13" customFormat="1" x14ac:dyDescent="0.25">
      <c r="A424" s="13">
        <v>17761</v>
      </c>
      <c r="B424" s="6">
        <v>37501</v>
      </c>
      <c r="C424" s="7" t="s">
        <v>136</v>
      </c>
      <c r="D424" s="17">
        <v>1100</v>
      </c>
    </row>
    <row r="425" spans="1:4" s="13" customFormat="1" x14ac:dyDescent="0.25">
      <c r="A425" s="13">
        <v>17761</v>
      </c>
      <c r="B425" s="6">
        <v>37501</v>
      </c>
      <c r="C425" s="7" t="s">
        <v>136</v>
      </c>
      <c r="D425" s="17">
        <v>70</v>
      </c>
    </row>
    <row r="426" spans="1:4" s="13" customFormat="1" x14ac:dyDescent="0.25">
      <c r="A426" s="13">
        <v>17761</v>
      </c>
      <c r="B426" s="6">
        <v>37501</v>
      </c>
      <c r="C426" s="7" t="s">
        <v>136</v>
      </c>
      <c r="D426" s="17">
        <v>250</v>
      </c>
    </row>
    <row r="427" spans="1:4" s="13" customFormat="1" x14ac:dyDescent="0.25">
      <c r="A427" s="13">
        <v>17761</v>
      </c>
      <c r="B427" s="6">
        <v>37501</v>
      </c>
      <c r="C427" s="7" t="s">
        <v>129</v>
      </c>
      <c r="D427" s="17">
        <v>162</v>
      </c>
    </row>
    <row r="428" spans="1:4" s="13" customFormat="1" x14ac:dyDescent="0.25">
      <c r="A428" s="13">
        <v>17761</v>
      </c>
      <c r="B428" s="6">
        <v>37501</v>
      </c>
      <c r="C428" s="7" t="s">
        <v>129</v>
      </c>
      <c r="D428" s="17">
        <v>1041.99</v>
      </c>
    </row>
    <row r="429" spans="1:4" s="13" customFormat="1" x14ac:dyDescent="0.25">
      <c r="A429" s="13">
        <v>17761</v>
      </c>
      <c r="B429" s="6">
        <v>37501</v>
      </c>
      <c r="C429" s="7" t="s">
        <v>129</v>
      </c>
      <c r="D429" s="17">
        <v>140</v>
      </c>
    </row>
    <row r="430" spans="1:4" s="13" customFormat="1" x14ac:dyDescent="0.25">
      <c r="A430" s="13">
        <v>17761</v>
      </c>
      <c r="B430" s="6">
        <v>37501</v>
      </c>
      <c r="C430" s="7" t="s">
        <v>129</v>
      </c>
      <c r="D430" s="17">
        <v>169.5</v>
      </c>
    </row>
    <row r="431" spans="1:4" s="13" customFormat="1" x14ac:dyDescent="0.25">
      <c r="A431" s="13">
        <v>17761</v>
      </c>
      <c r="B431" s="6">
        <v>37501</v>
      </c>
      <c r="C431" s="7" t="s">
        <v>129</v>
      </c>
      <c r="D431" s="17">
        <v>425</v>
      </c>
    </row>
    <row r="432" spans="1:4" s="13" customFormat="1" x14ac:dyDescent="0.25">
      <c r="A432" s="13">
        <v>17761</v>
      </c>
      <c r="B432" s="6">
        <v>37501</v>
      </c>
      <c r="C432" s="7" t="s">
        <v>129</v>
      </c>
      <c r="D432" s="17">
        <v>400</v>
      </c>
    </row>
    <row r="433" spans="1:4" s="13" customFormat="1" x14ac:dyDescent="0.25">
      <c r="A433" s="13">
        <v>17761</v>
      </c>
      <c r="B433" s="6">
        <v>37501</v>
      </c>
      <c r="C433" s="7" t="s">
        <v>129</v>
      </c>
      <c r="D433" s="17">
        <v>323</v>
      </c>
    </row>
    <row r="434" spans="1:4" s="13" customFormat="1" x14ac:dyDescent="0.25">
      <c r="A434" s="13">
        <v>17761</v>
      </c>
      <c r="B434" s="6">
        <v>37501</v>
      </c>
      <c r="C434" s="7" t="s">
        <v>129</v>
      </c>
      <c r="D434" s="17">
        <v>407</v>
      </c>
    </row>
    <row r="435" spans="1:4" s="13" customFormat="1" x14ac:dyDescent="0.25">
      <c r="A435" s="13">
        <v>17761</v>
      </c>
      <c r="B435" s="6">
        <v>37501</v>
      </c>
      <c r="C435" s="7" t="s">
        <v>129</v>
      </c>
      <c r="D435" s="17">
        <v>435</v>
      </c>
    </row>
    <row r="436" spans="1:4" s="13" customFormat="1" x14ac:dyDescent="0.25">
      <c r="A436" s="13">
        <v>17761</v>
      </c>
      <c r="B436" s="6">
        <v>37501</v>
      </c>
      <c r="C436" s="7" t="s">
        <v>136</v>
      </c>
      <c r="D436" s="17">
        <v>180</v>
      </c>
    </row>
    <row r="437" spans="1:4" s="13" customFormat="1" x14ac:dyDescent="0.25">
      <c r="A437" s="13">
        <v>17761</v>
      </c>
      <c r="B437" s="6">
        <v>37501</v>
      </c>
      <c r="C437" s="7" t="s">
        <v>136</v>
      </c>
      <c r="D437" s="17">
        <v>180</v>
      </c>
    </row>
    <row r="438" spans="1:4" s="13" customFormat="1" x14ac:dyDescent="0.25">
      <c r="A438" s="13">
        <v>17761</v>
      </c>
      <c r="B438" s="6">
        <v>37501</v>
      </c>
      <c r="C438" s="7" t="s">
        <v>136</v>
      </c>
      <c r="D438" s="17">
        <v>555</v>
      </c>
    </row>
    <row r="439" spans="1:4" s="13" customFormat="1" x14ac:dyDescent="0.25">
      <c r="A439" s="13">
        <v>17761</v>
      </c>
      <c r="B439" s="6">
        <v>37501</v>
      </c>
      <c r="C439" s="7" t="s">
        <v>129</v>
      </c>
      <c r="D439" s="17">
        <v>142</v>
      </c>
    </row>
    <row r="440" spans="1:4" s="13" customFormat="1" x14ac:dyDescent="0.25">
      <c r="A440" s="13">
        <v>17761</v>
      </c>
      <c r="B440" s="6">
        <v>37501</v>
      </c>
      <c r="C440" s="7" t="s">
        <v>129</v>
      </c>
      <c r="D440" s="17">
        <v>435</v>
      </c>
    </row>
    <row r="441" spans="1:4" s="13" customFormat="1" x14ac:dyDescent="0.25">
      <c r="A441" s="13">
        <v>17761</v>
      </c>
      <c r="B441" s="6">
        <v>37501</v>
      </c>
      <c r="C441" s="7" t="s">
        <v>129</v>
      </c>
      <c r="D441" s="17">
        <v>140</v>
      </c>
    </row>
    <row r="442" spans="1:4" s="13" customFormat="1" x14ac:dyDescent="0.25">
      <c r="A442" s="13">
        <v>17761</v>
      </c>
      <c r="B442" s="6">
        <v>37501</v>
      </c>
      <c r="C442" s="7" t="s">
        <v>129</v>
      </c>
      <c r="D442" s="17">
        <v>162</v>
      </c>
    </row>
    <row r="443" spans="1:4" s="13" customFormat="1" x14ac:dyDescent="0.25">
      <c r="A443" s="13">
        <v>17761</v>
      </c>
      <c r="B443" s="6">
        <v>37501</v>
      </c>
      <c r="C443" s="7" t="s">
        <v>129</v>
      </c>
      <c r="D443" s="17">
        <v>460</v>
      </c>
    </row>
    <row r="444" spans="1:4" s="13" customFormat="1" x14ac:dyDescent="0.25">
      <c r="A444" s="13">
        <v>17761</v>
      </c>
      <c r="B444" s="6">
        <v>37501</v>
      </c>
      <c r="C444" s="7" t="s">
        <v>129</v>
      </c>
      <c r="D444" s="17">
        <v>273</v>
      </c>
    </row>
    <row r="445" spans="1:4" s="13" customFormat="1" x14ac:dyDescent="0.25">
      <c r="A445" s="13">
        <v>17761</v>
      </c>
      <c r="B445" s="6">
        <v>37501</v>
      </c>
      <c r="C445" s="7" t="s">
        <v>136</v>
      </c>
      <c r="D445" s="17">
        <v>745.68</v>
      </c>
    </row>
    <row r="446" spans="1:4" s="13" customFormat="1" x14ac:dyDescent="0.25">
      <c r="A446" s="13">
        <v>17761</v>
      </c>
      <c r="B446" s="6">
        <v>37501</v>
      </c>
      <c r="C446" s="7" t="s">
        <v>136</v>
      </c>
      <c r="D446" s="17">
        <v>186</v>
      </c>
    </row>
    <row r="447" spans="1:4" s="13" customFormat="1" x14ac:dyDescent="0.25">
      <c r="A447" s="13">
        <v>2657</v>
      </c>
      <c r="B447" s="6">
        <v>37501</v>
      </c>
      <c r="C447" s="7" t="s">
        <v>130</v>
      </c>
      <c r="D447" s="16">
        <f>9141.73/2</f>
        <v>4570.8649999999998</v>
      </c>
    </row>
    <row r="448" spans="1:4" s="13" customFormat="1" x14ac:dyDescent="0.25">
      <c r="A448" s="13">
        <v>2657</v>
      </c>
      <c r="B448" s="6">
        <v>37501</v>
      </c>
      <c r="C448" s="7" t="s">
        <v>131</v>
      </c>
      <c r="D448" s="16">
        <v>4570.87</v>
      </c>
    </row>
    <row r="449" spans="1:4" s="13" customFormat="1" x14ac:dyDescent="0.25">
      <c r="A449" s="13">
        <v>2658</v>
      </c>
      <c r="B449" s="6">
        <v>37501</v>
      </c>
      <c r="C449" s="7" t="s">
        <v>131</v>
      </c>
      <c r="D449" s="16">
        <v>6247.79</v>
      </c>
    </row>
    <row r="450" spans="1:4" s="13" customFormat="1" x14ac:dyDescent="0.25">
      <c r="A450" s="13">
        <v>2658</v>
      </c>
      <c r="B450" s="6">
        <v>37501</v>
      </c>
      <c r="C450" s="7" t="s">
        <v>130</v>
      </c>
      <c r="D450" s="16">
        <v>2863.95</v>
      </c>
    </row>
    <row r="451" spans="1:4" s="13" customFormat="1" x14ac:dyDescent="0.25">
      <c r="A451" s="13">
        <v>2698</v>
      </c>
      <c r="B451" s="6">
        <v>37501</v>
      </c>
      <c r="C451" s="7" t="s">
        <v>131</v>
      </c>
      <c r="D451" s="16">
        <v>4622</v>
      </c>
    </row>
    <row r="452" spans="1:4" s="13" customFormat="1" x14ac:dyDescent="0.25">
      <c r="A452" s="13">
        <v>2698</v>
      </c>
      <c r="B452" s="6">
        <v>37501</v>
      </c>
      <c r="C452" s="7" t="s">
        <v>130</v>
      </c>
      <c r="D452" s="16">
        <f>14156-3160-3160</f>
        <v>7836</v>
      </c>
    </row>
    <row r="453" spans="1:4" s="13" customFormat="1" x14ac:dyDescent="0.25">
      <c r="A453" s="13">
        <v>2698</v>
      </c>
      <c r="B453" s="6">
        <v>37501</v>
      </c>
      <c r="C453" s="7" t="s">
        <v>131</v>
      </c>
      <c r="D453" s="16">
        <f>14156-7836</f>
        <v>6320</v>
      </c>
    </row>
    <row r="454" spans="1:4" s="13" customFormat="1" x14ac:dyDescent="0.25">
      <c r="A454" s="13">
        <v>2698</v>
      </c>
      <c r="B454" s="6">
        <v>37501</v>
      </c>
      <c r="C454" s="7" t="s">
        <v>131</v>
      </c>
      <c r="D454" s="16">
        <v>2998</v>
      </c>
    </row>
    <row r="455" spans="1:4" s="13" customFormat="1" x14ac:dyDescent="0.25">
      <c r="A455" s="13">
        <v>2769</v>
      </c>
      <c r="B455" s="6">
        <v>37501</v>
      </c>
      <c r="C455" s="7" t="s">
        <v>131</v>
      </c>
      <c r="D455" s="16">
        <v>5667.2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17333</v>
      </c>
      <c r="B4" s="19" t="s">
        <v>253</v>
      </c>
    </row>
    <row r="5" spans="1:2" x14ac:dyDescent="0.25">
      <c r="A5" s="8">
        <v>17302</v>
      </c>
      <c r="B5" s="19" t="s">
        <v>254</v>
      </c>
    </row>
    <row r="6" spans="1:2" x14ac:dyDescent="0.25">
      <c r="A6" s="8">
        <v>17121</v>
      </c>
      <c r="B6" s="19" t="s">
        <v>255</v>
      </c>
    </row>
    <row r="7" spans="1:2" x14ac:dyDescent="0.25">
      <c r="A7" s="8">
        <v>17476</v>
      </c>
      <c r="B7" s="19" t="s">
        <v>256</v>
      </c>
    </row>
    <row r="8" spans="1:2" x14ac:dyDescent="0.25">
      <c r="A8" s="8">
        <v>17297</v>
      </c>
      <c r="B8" s="19" t="s">
        <v>257</v>
      </c>
    </row>
    <row r="9" spans="1:2" x14ac:dyDescent="0.25">
      <c r="A9" s="8">
        <v>16220</v>
      </c>
      <c r="B9" s="19" t="s">
        <v>258</v>
      </c>
    </row>
    <row r="10" spans="1:2" x14ac:dyDescent="0.25">
      <c r="A10" s="8">
        <v>16215</v>
      </c>
      <c r="B10" s="19" t="s">
        <v>259</v>
      </c>
    </row>
    <row r="11" spans="1:2" x14ac:dyDescent="0.25">
      <c r="A11" s="8">
        <v>16214</v>
      </c>
      <c r="B11" s="19" t="s">
        <v>260</v>
      </c>
    </row>
    <row r="12" spans="1:2" x14ac:dyDescent="0.25">
      <c r="A12" s="8">
        <v>16218</v>
      </c>
      <c r="B12" s="19" t="s">
        <v>261</v>
      </c>
    </row>
    <row r="13" spans="1:2" x14ac:dyDescent="0.25">
      <c r="A13" s="8">
        <v>16219</v>
      </c>
      <c r="B13" s="19" t="s">
        <v>262</v>
      </c>
    </row>
    <row r="14" spans="1:2" x14ac:dyDescent="0.25">
      <c r="A14" s="8">
        <v>16212</v>
      </c>
      <c r="B14" s="19" t="s">
        <v>263</v>
      </c>
    </row>
    <row r="15" spans="1:2" x14ac:dyDescent="0.25">
      <c r="A15" s="8">
        <v>17216</v>
      </c>
      <c r="B15" s="19" t="s">
        <v>264</v>
      </c>
    </row>
    <row r="16" spans="1:2" x14ac:dyDescent="0.25">
      <c r="A16" s="8">
        <v>17491</v>
      </c>
      <c r="B16" s="19" t="s">
        <v>265</v>
      </c>
    </row>
    <row r="17" spans="1:2" x14ac:dyDescent="0.25">
      <c r="A17" s="8">
        <v>17211</v>
      </c>
      <c r="B17" s="19" t="s">
        <v>266</v>
      </c>
    </row>
    <row r="18" spans="1:2" x14ac:dyDescent="0.25">
      <c r="A18" s="8">
        <v>17489</v>
      </c>
      <c r="B18" s="19" t="s">
        <v>267</v>
      </c>
    </row>
    <row r="19" spans="1:2" x14ac:dyDescent="0.25">
      <c r="A19" s="8">
        <v>17213</v>
      </c>
      <c r="B19" s="19" t="s">
        <v>268</v>
      </c>
    </row>
    <row r="20" spans="1:2" x14ac:dyDescent="0.25">
      <c r="A20" s="8">
        <v>17296</v>
      </c>
      <c r="B20" s="19" t="s">
        <v>269</v>
      </c>
    </row>
    <row r="21" spans="1:2" x14ac:dyDescent="0.25">
      <c r="A21" s="8">
        <v>17421</v>
      </c>
      <c r="B21" s="19" t="s">
        <v>270</v>
      </c>
    </row>
    <row r="22" spans="1:2" x14ac:dyDescent="0.25">
      <c r="A22" s="8">
        <v>17488</v>
      </c>
      <c r="B22" s="19" t="s">
        <v>271</v>
      </c>
    </row>
    <row r="23" spans="1:2" x14ac:dyDescent="0.25">
      <c r="A23" s="8">
        <v>17579</v>
      </c>
      <c r="B23" s="19" t="s">
        <v>272</v>
      </c>
    </row>
    <row r="24" spans="1:2" x14ac:dyDescent="0.25">
      <c r="A24" s="8">
        <v>17295</v>
      </c>
      <c r="B24" s="19" t="s">
        <v>273</v>
      </c>
    </row>
    <row r="25" spans="1:2" x14ac:dyDescent="0.25">
      <c r="A25" s="8">
        <v>17837</v>
      </c>
      <c r="B25" s="19" t="s">
        <v>274</v>
      </c>
    </row>
    <row r="26" spans="1:2" x14ac:dyDescent="0.25">
      <c r="A26" s="8">
        <v>17293</v>
      </c>
      <c r="B26" s="19" t="s">
        <v>275</v>
      </c>
    </row>
    <row r="27" spans="1:2" x14ac:dyDescent="0.25">
      <c r="A27" s="8">
        <v>17761</v>
      </c>
      <c r="B27" s="19" t="s">
        <v>276</v>
      </c>
    </row>
    <row r="28" spans="1:2" x14ac:dyDescent="0.25">
      <c r="A28" s="8">
        <v>2657</v>
      </c>
      <c r="B28" s="19" t="s">
        <v>277</v>
      </c>
    </row>
    <row r="29" spans="1:2" x14ac:dyDescent="0.25">
      <c r="A29" s="8">
        <v>2658</v>
      </c>
      <c r="B29" s="19" t="s">
        <v>278</v>
      </c>
    </row>
    <row r="30" spans="1:2" x14ac:dyDescent="0.25">
      <c r="A30" s="8">
        <v>2698</v>
      </c>
      <c r="B30" s="19" t="s">
        <v>280</v>
      </c>
    </row>
    <row r="31" spans="1:2" x14ac:dyDescent="0.25">
      <c r="A31" s="8">
        <v>2769</v>
      </c>
      <c r="B31" s="19" t="s">
        <v>279</v>
      </c>
    </row>
  </sheetData>
  <hyperlinks>
    <hyperlink ref="B4" r:id="rId1"/>
    <hyperlink ref="B5" r:id="rId2"/>
    <hyperlink ref="B7" r:id="rId3"/>
    <hyperlink ref="B6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1" r:id="rId27"/>
    <hyperlink ref="B30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2019-01-15T17:21:47Z</dcterms:created>
  <dcterms:modified xsi:type="dcterms:W3CDTF">2019-01-23T22:05:35Z</dcterms:modified>
</cp:coreProperties>
</file>